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620" windowHeight="11655"/>
  </bookViews>
  <sheets>
    <sheet name=" 견적리스트" sheetId="4" r:id="rId1"/>
  </sheets>
  <definedNames>
    <definedName name="_xlnm.Print_Area" localSheetId="0">' 견적리스트'!$A$1:$H$112</definedName>
    <definedName name="_xlnm.Print_Titles" localSheetId="0">' 견적리스트'!$1:$4</definedName>
  </definedNames>
  <calcPr calcId="145621"/>
</workbook>
</file>

<file path=xl/calcChain.xml><?xml version="1.0" encoding="utf-8"?>
<calcChain xmlns="http://schemas.openxmlformats.org/spreadsheetml/2006/main"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7" i="4"/>
  <c r="G8" i="4"/>
  <c r="G9" i="4"/>
  <c r="G10" i="4"/>
  <c r="G11" i="4"/>
  <c r="G12" i="4"/>
  <c r="G13" i="4"/>
  <c r="G14" i="4"/>
  <c r="G15" i="4"/>
  <c r="G6" i="4"/>
  <c r="G5" i="4"/>
  <c r="G112" i="4" l="1"/>
  <c r="F112" i="4"/>
</calcChain>
</file>

<file path=xl/sharedStrings.xml><?xml version="1.0" encoding="utf-8"?>
<sst xmlns="http://schemas.openxmlformats.org/spreadsheetml/2006/main" count="233" uniqueCount="189">
  <si>
    <t>No</t>
  </si>
  <si>
    <t>수량</t>
  </si>
  <si>
    <t>KG</t>
  </si>
  <si>
    <t xml:space="preserve">  당면 오뚜기</t>
  </si>
  <si>
    <t>PK.(1kg)</t>
  </si>
  <si>
    <t xml:space="preserve">  연두부</t>
  </si>
  <si>
    <t>PK.(500g)</t>
  </si>
  <si>
    <t xml:space="preserve">  튀김가루</t>
  </si>
  <si>
    <t xml:space="preserve">  감자전분</t>
  </si>
  <si>
    <t xml:space="preserve">  쥬키니호박</t>
  </si>
  <si>
    <t xml:space="preserve">  취청오이</t>
  </si>
  <si>
    <t xml:space="preserve">  무</t>
  </si>
  <si>
    <t xml:space="preserve">  느타리</t>
  </si>
  <si>
    <t xml:space="preserve">  고구마</t>
  </si>
  <si>
    <t xml:space="preserve">  양배추</t>
  </si>
  <si>
    <t xml:space="preserve">  돌미나리</t>
  </si>
  <si>
    <t xml:space="preserve">  숙주</t>
  </si>
  <si>
    <t xml:space="preserve">  시금치</t>
  </si>
  <si>
    <t xml:space="preserve">  아욱</t>
  </si>
  <si>
    <t xml:space="preserve">  얼갈이</t>
  </si>
  <si>
    <t xml:space="preserve">  조선부추</t>
  </si>
  <si>
    <t xml:space="preserve">  청상추</t>
  </si>
  <si>
    <t xml:space="preserve">  콩나물</t>
  </si>
  <si>
    <t xml:space="preserve">  볶음참깨</t>
  </si>
  <si>
    <t xml:space="preserve">  흙대파</t>
  </si>
  <si>
    <t xml:space="preserve">  동태</t>
  </si>
  <si>
    <t xml:space="preserve">  조미김가루</t>
  </si>
  <si>
    <t>EA(1.8l)</t>
  </si>
  <si>
    <t>EA(14kg)</t>
  </si>
  <si>
    <t xml:space="preserve">  2배양조식초 오뚜기</t>
  </si>
  <si>
    <t>단가</t>
  </si>
  <si>
    <t>계(VAT포함)</t>
  </si>
  <si>
    <t>EA(특대_주방용)</t>
  </si>
  <si>
    <t>총   계</t>
    <phoneticPr fontId="1" type="noConversion"/>
  </si>
  <si>
    <t>식자재 견적품목 리스트</t>
    <phoneticPr fontId="1" type="noConversion"/>
  </si>
  <si>
    <t xml:space="preserve">  팽이버섯</t>
    <phoneticPr fontId="1" type="noConversion"/>
  </si>
  <si>
    <t xml:space="preserve">  피감자</t>
    <phoneticPr fontId="1" type="noConversion"/>
  </si>
  <si>
    <t>KG(수입산)</t>
    <phoneticPr fontId="1" type="noConversion"/>
  </si>
  <si>
    <t>KG</t>
    <phoneticPr fontId="1" type="noConversion"/>
  </si>
  <si>
    <t xml:space="preserve">수     산      물                     </t>
    <phoneticPr fontId="1" type="noConversion"/>
  </si>
  <si>
    <t>KG(국내산_국물용)</t>
    <phoneticPr fontId="1" type="noConversion"/>
  </si>
  <si>
    <t>KG(소제토막_구이용_70g_국내산)</t>
    <phoneticPr fontId="1" type="noConversion"/>
  </si>
  <si>
    <t>KG(소제토막_70g-수입산)</t>
    <phoneticPr fontId="1" type="noConversion"/>
  </si>
  <si>
    <t>KG(소제토막_구이용_70g)</t>
    <phoneticPr fontId="1" type="noConversion"/>
  </si>
  <si>
    <t>KG(소제토막 구이70g _국내산)</t>
    <phoneticPr fontId="1" type="noConversion"/>
  </si>
  <si>
    <t>PK(대란/30ea)</t>
    <phoneticPr fontId="1" type="noConversion"/>
  </si>
  <si>
    <t xml:space="preserve">  닭다리살</t>
    <phoneticPr fontId="1" type="noConversion"/>
  </si>
  <si>
    <t xml:space="preserve">  닭토막</t>
    <phoneticPr fontId="1" type="noConversion"/>
  </si>
  <si>
    <t>KG(불고기용_0.3cm, 국내산)</t>
    <phoneticPr fontId="1" type="noConversion"/>
  </si>
  <si>
    <t>KG(탕용_2∼2.5cm_호주)</t>
    <phoneticPr fontId="1" type="noConversion"/>
  </si>
  <si>
    <t>KG(국거리용_호주산)</t>
    <phoneticPr fontId="1" type="noConversion"/>
  </si>
  <si>
    <t>KG(배추_국내산, 고추가루_중국산)</t>
    <phoneticPr fontId="1" type="noConversion"/>
  </si>
  <si>
    <t>KG(무_국내산, 고추가루_중국산)</t>
    <phoneticPr fontId="1" type="noConversion"/>
  </si>
  <si>
    <t xml:space="preserve">                      공     산    품</t>
    <phoneticPr fontId="1" type="noConversion"/>
  </si>
  <si>
    <t xml:space="preserve">  도시락김</t>
    <phoneticPr fontId="1" type="noConversion"/>
  </si>
  <si>
    <t>PK.(100g*10ea)</t>
    <phoneticPr fontId="1" type="noConversion"/>
  </si>
  <si>
    <t>PK(1kg)</t>
    <phoneticPr fontId="1" type="noConversion"/>
  </si>
  <si>
    <t xml:space="preserve">  깐메추리알 </t>
    <phoneticPr fontId="1" type="noConversion"/>
  </si>
  <si>
    <t>KG(중국산)</t>
    <phoneticPr fontId="1" type="noConversion"/>
  </si>
  <si>
    <t xml:space="preserve">  굵은고추가루</t>
    <phoneticPr fontId="1" type="noConversion"/>
  </si>
  <si>
    <t>EA(3.2kg)</t>
    <phoneticPr fontId="1" type="noConversion"/>
  </si>
  <si>
    <t>EA(5kg)</t>
    <phoneticPr fontId="1" type="noConversion"/>
  </si>
  <si>
    <t>EA(1l)</t>
    <phoneticPr fontId="1" type="noConversion"/>
  </si>
  <si>
    <t xml:space="preserve">  카레분 오뚜기</t>
    <phoneticPr fontId="1" type="noConversion"/>
  </si>
  <si>
    <t xml:space="preserve">  순후추 오뚜기</t>
    <phoneticPr fontId="1" type="noConversion"/>
  </si>
  <si>
    <t xml:space="preserve">  도토리묵</t>
    <phoneticPr fontId="1" type="noConversion"/>
  </si>
  <si>
    <t xml:space="preserve">  동부묵(포장)</t>
    <phoneticPr fontId="1" type="noConversion"/>
  </si>
  <si>
    <t>PK.(1kg)</t>
    <phoneticPr fontId="1" type="noConversion"/>
  </si>
  <si>
    <t>KG(2-3센치 절단)</t>
    <phoneticPr fontId="1" type="noConversion"/>
  </si>
  <si>
    <t>EA(20kg)</t>
    <phoneticPr fontId="1" type="noConversion"/>
  </si>
  <si>
    <t xml:space="preserve">  고무장갑 태화(적색)</t>
    <phoneticPr fontId="1" type="noConversion"/>
  </si>
  <si>
    <t xml:space="preserve">  위생장갑(비닐)</t>
    <phoneticPr fontId="1" type="noConversion"/>
  </si>
  <si>
    <t>구분</t>
    <phoneticPr fontId="1" type="noConversion"/>
  </si>
  <si>
    <t>상  품  명</t>
    <phoneticPr fontId="1" type="noConversion"/>
  </si>
  <si>
    <t>규  격</t>
    <phoneticPr fontId="1" type="noConversion"/>
  </si>
  <si>
    <t>KG(국내산)</t>
    <phoneticPr fontId="1" type="noConversion"/>
  </si>
  <si>
    <t xml:space="preserve">  가지</t>
    <phoneticPr fontId="1" type="noConversion"/>
  </si>
  <si>
    <t xml:space="preserve">  다다기오이</t>
    <phoneticPr fontId="1" type="noConversion"/>
  </si>
  <si>
    <t>KG</t>
    <phoneticPr fontId="1" type="noConversion"/>
  </si>
  <si>
    <t>농     산     물</t>
    <phoneticPr fontId="1" type="noConversion"/>
  </si>
  <si>
    <t>김     치     류</t>
    <phoneticPr fontId="1" type="noConversion"/>
  </si>
  <si>
    <t>소     모     품</t>
    <phoneticPr fontId="1" type="noConversion"/>
  </si>
  <si>
    <t>EA(20kg_국내산)</t>
    <phoneticPr fontId="1" type="noConversion"/>
  </si>
  <si>
    <t>KG</t>
    <phoneticPr fontId="1" type="noConversion"/>
  </si>
  <si>
    <t>KG(곱슬이_수입산)</t>
    <phoneticPr fontId="1" type="noConversion"/>
  </si>
  <si>
    <t>KG(국내산_볶음용1-2cm)</t>
    <phoneticPr fontId="1" type="noConversion"/>
  </si>
  <si>
    <t>KG(소제토막_70g_대만산)</t>
    <phoneticPr fontId="1" type="noConversion"/>
  </si>
  <si>
    <t xml:space="preserve">  애호박</t>
    <phoneticPr fontId="1" type="noConversion"/>
  </si>
  <si>
    <t xml:space="preserve">  홍고추</t>
    <phoneticPr fontId="1" type="noConversion"/>
  </si>
  <si>
    <t xml:space="preserve">  청양고추</t>
    <phoneticPr fontId="1" type="noConversion"/>
  </si>
  <si>
    <t xml:space="preserve">  풋고추</t>
    <phoneticPr fontId="1" type="noConversion"/>
  </si>
  <si>
    <t xml:space="preserve">  건표고버섯</t>
    <phoneticPr fontId="1" type="noConversion"/>
  </si>
  <si>
    <t xml:space="preserve">  생표고버섯</t>
    <phoneticPr fontId="1" type="noConversion"/>
  </si>
  <si>
    <t xml:space="preserve">  데친고사리</t>
    <phoneticPr fontId="1" type="noConversion"/>
  </si>
  <si>
    <t xml:space="preserve">  청피망</t>
    <phoneticPr fontId="1" type="noConversion"/>
  </si>
  <si>
    <t xml:space="preserve">  근대</t>
    <phoneticPr fontId="1" type="noConversion"/>
  </si>
  <si>
    <t xml:space="preserve">  피양파</t>
    <phoneticPr fontId="1" type="noConversion"/>
  </si>
  <si>
    <t xml:space="preserve">  다시멸치</t>
    <phoneticPr fontId="1" type="noConversion"/>
  </si>
  <si>
    <t xml:space="preserve">  지리멸치</t>
    <phoneticPr fontId="1" type="noConversion"/>
  </si>
  <si>
    <t xml:space="preserve">  건북어채</t>
    <phoneticPr fontId="1" type="noConversion"/>
  </si>
  <si>
    <t xml:space="preserve">  두절건새우</t>
    <phoneticPr fontId="1" type="noConversion"/>
  </si>
  <si>
    <t xml:space="preserve">  고등어</t>
    <phoneticPr fontId="1" type="noConversion"/>
  </si>
  <si>
    <t xml:space="preserve">  갈치</t>
    <phoneticPr fontId="1" type="noConversion"/>
  </si>
  <si>
    <t xml:space="preserve">  가자미</t>
    <phoneticPr fontId="1" type="noConversion"/>
  </si>
  <si>
    <t xml:space="preserve">  임연수</t>
    <phoneticPr fontId="1" type="noConversion"/>
  </si>
  <si>
    <t xml:space="preserve">  꽁치</t>
    <phoneticPr fontId="1" type="noConversion"/>
  </si>
  <si>
    <t xml:space="preserve">  삼치</t>
    <phoneticPr fontId="1" type="noConversion"/>
  </si>
  <si>
    <t xml:space="preserve">  코다리</t>
    <phoneticPr fontId="1" type="noConversion"/>
  </si>
  <si>
    <t xml:space="preserve">  건미역</t>
    <phoneticPr fontId="1" type="noConversion"/>
  </si>
  <si>
    <t xml:space="preserve">  계란</t>
    <phoneticPr fontId="1" type="noConversion"/>
  </si>
  <si>
    <t xml:space="preserve">  우양지</t>
    <phoneticPr fontId="1" type="noConversion"/>
  </si>
  <si>
    <t xml:space="preserve">  포기김치</t>
    <phoneticPr fontId="1" type="noConversion"/>
  </si>
  <si>
    <t xml:space="preserve">  깍두기</t>
    <phoneticPr fontId="1" type="noConversion"/>
  </si>
  <si>
    <t xml:space="preserve">  배추겉절이</t>
    <phoneticPr fontId="1" type="noConversion"/>
  </si>
  <si>
    <t xml:space="preserve">  열무김치</t>
    <phoneticPr fontId="1" type="noConversion"/>
  </si>
  <si>
    <t xml:space="preserve">  재래된장</t>
    <phoneticPr fontId="1" type="noConversion"/>
  </si>
  <si>
    <t xml:space="preserve">  백설탕 백설</t>
    <phoneticPr fontId="1" type="noConversion"/>
  </si>
  <si>
    <t xml:space="preserve">  황물엿</t>
    <phoneticPr fontId="1" type="noConversion"/>
  </si>
  <si>
    <t xml:space="preserve">  참기름 오뚜기</t>
    <phoneticPr fontId="1" type="noConversion"/>
  </si>
  <si>
    <t xml:space="preserve">  미향 오뚜기</t>
    <phoneticPr fontId="1" type="noConversion"/>
  </si>
  <si>
    <t xml:space="preserve">  쌀떡볶이떡</t>
    <phoneticPr fontId="1" type="noConversion"/>
  </si>
  <si>
    <t xml:space="preserve">  가래떡절단</t>
    <phoneticPr fontId="1" type="noConversion"/>
  </si>
  <si>
    <t xml:space="preserve">  유한락스</t>
    <phoneticPr fontId="1" type="noConversion"/>
  </si>
  <si>
    <t>EA(200매)</t>
    <phoneticPr fontId="1" type="noConversion"/>
  </si>
  <si>
    <t>비고</t>
    <phoneticPr fontId="1" type="noConversion"/>
  </si>
  <si>
    <t>KG(소_50g／ea)</t>
    <phoneticPr fontId="1" type="noConversion"/>
  </si>
  <si>
    <t xml:space="preserve">  흰살생선까스 </t>
    <phoneticPr fontId="1" type="noConversion"/>
  </si>
  <si>
    <t xml:space="preserve">  종합어묵</t>
    <phoneticPr fontId="1" type="noConversion"/>
  </si>
  <si>
    <t xml:space="preserve">  사각어묵</t>
    <phoneticPr fontId="1" type="noConversion"/>
  </si>
  <si>
    <t xml:space="preserve">  고추장 </t>
    <phoneticPr fontId="1" type="noConversion"/>
  </si>
  <si>
    <t xml:space="preserve">  몽고간장</t>
    <phoneticPr fontId="1" type="noConversion"/>
  </si>
  <si>
    <t xml:space="preserve">  식용유(대두유) </t>
    <phoneticPr fontId="1" type="noConversion"/>
  </si>
  <si>
    <t xml:space="preserve">  떡국떡</t>
    <phoneticPr fontId="1" type="noConversion"/>
  </si>
  <si>
    <t xml:space="preserve">  간마늘</t>
    <phoneticPr fontId="1" type="noConversion"/>
  </si>
  <si>
    <t>육
류</t>
    <phoneticPr fontId="1" type="noConversion"/>
  </si>
  <si>
    <t>EA(300g_수입산)</t>
    <phoneticPr fontId="1" type="noConversion"/>
  </si>
  <si>
    <t xml:space="preserve">  볼어묵</t>
    <phoneticPr fontId="1" type="noConversion"/>
  </si>
  <si>
    <t xml:space="preserve">  치킨까스</t>
    <phoneticPr fontId="1" type="noConversion"/>
  </si>
  <si>
    <t xml:space="preserve">  찌개용 두부</t>
    <phoneticPr fontId="1" type="noConversion"/>
  </si>
  <si>
    <t xml:space="preserve">  기장</t>
    <phoneticPr fontId="1" type="noConversion"/>
  </si>
  <si>
    <t xml:space="preserve">  차조</t>
    <phoneticPr fontId="1" type="noConversion"/>
  </si>
  <si>
    <t xml:space="preserve">  찰흑미</t>
    <phoneticPr fontId="1" type="noConversion"/>
  </si>
  <si>
    <t xml:space="preserve">  혼합잡곡</t>
    <phoneticPr fontId="1" type="noConversion"/>
  </si>
  <si>
    <t xml:space="preserve">  일반미</t>
    <phoneticPr fontId="1" type="noConversion"/>
  </si>
  <si>
    <t xml:space="preserve">  흙당근</t>
    <phoneticPr fontId="1" type="noConversion"/>
  </si>
  <si>
    <t xml:space="preserve">  세척당근</t>
    <phoneticPr fontId="1" type="noConversion"/>
  </si>
  <si>
    <t xml:space="preserve">  돈사태</t>
    <phoneticPr fontId="1" type="noConversion"/>
  </si>
  <si>
    <t xml:space="preserve">  돈전지</t>
    <phoneticPr fontId="1" type="noConversion"/>
  </si>
  <si>
    <t xml:space="preserve">  돈후지</t>
    <phoneticPr fontId="1" type="noConversion"/>
  </si>
  <si>
    <t>4KG(국내산)</t>
    <phoneticPr fontId="1" type="noConversion"/>
  </si>
  <si>
    <t xml:space="preserve">  새송이버섯</t>
    <phoneticPr fontId="1" type="noConversion"/>
  </si>
  <si>
    <t>EA(150g_국내산)</t>
    <phoneticPr fontId="1" type="noConversion"/>
  </si>
  <si>
    <t>PK.(8절 8매_8EA_양반김4호)</t>
    <phoneticPr fontId="1" type="noConversion"/>
  </si>
  <si>
    <t>KG(2.5*2.5,국내산)</t>
    <phoneticPr fontId="1" type="noConversion"/>
  </si>
  <si>
    <t xml:space="preserve">  우갈비(육우/숏립)</t>
    <phoneticPr fontId="1" type="noConversion"/>
  </si>
  <si>
    <t>EA(1kg/진)</t>
    <phoneticPr fontId="1" type="noConversion"/>
  </si>
  <si>
    <t>EA(1kg/선)</t>
    <phoneticPr fontId="1" type="noConversion"/>
  </si>
  <si>
    <t>PK(깐것_1kg)</t>
    <phoneticPr fontId="1" type="noConversion"/>
  </si>
  <si>
    <t>EA(13L)</t>
    <phoneticPr fontId="1" type="noConversion"/>
  </si>
  <si>
    <t xml:space="preserve">  고운고춧가루 </t>
    <phoneticPr fontId="1" type="noConversion"/>
  </si>
  <si>
    <t xml:space="preserve">  케찹 오뚜기</t>
    <phoneticPr fontId="1" type="noConversion"/>
  </si>
  <si>
    <t>EA(240g)</t>
    <phoneticPr fontId="1" type="noConversion"/>
  </si>
  <si>
    <t>EA(150g_수입산)</t>
    <phoneticPr fontId="1" type="noConversion"/>
  </si>
  <si>
    <t>EA(13.1kg)</t>
    <phoneticPr fontId="1" type="noConversion"/>
  </si>
  <si>
    <t xml:space="preserve">  부라보 주방세제</t>
    <phoneticPr fontId="1" type="noConversion"/>
  </si>
  <si>
    <t>EA(230*150*5mm)</t>
    <phoneticPr fontId="1" type="noConversion"/>
  </si>
  <si>
    <t xml:space="preserve">  수세미_3M</t>
    <phoneticPr fontId="1" type="noConversion"/>
  </si>
  <si>
    <t xml:space="preserve">  삼색행주</t>
    <phoneticPr fontId="1" type="noConversion"/>
  </si>
  <si>
    <t>PK(380mm*380mm)</t>
    <phoneticPr fontId="1" type="noConversion"/>
  </si>
  <si>
    <t xml:space="preserve">  건다시마</t>
    <phoneticPr fontId="1" type="noConversion"/>
  </si>
  <si>
    <t>KG(수입산)</t>
    <phoneticPr fontId="1" type="noConversion"/>
  </si>
  <si>
    <t xml:space="preserve">  들깨가루</t>
    <phoneticPr fontId="1" type="noConversion"/>
  </si>
  <si>
    <t>KG(탈피_수입산)</t>
    <phoneticPr fontId="1" type="noConversion"/>
  </si>
  <si>
    <t>KG(소제토막_70g-수입산)</t>
    <phoneticPr fontId="1" type="noConversion"/>
  </si>
  <si>
    <t>KG(소제토막 70g_수입산)</t>
    <phoneticPr fontId="1" type="noConversion"/>
  </si>
  <si>
    <t>KG(소제토막_60g_수입산)</t>
    <phoneticPr fontId="1" type="noConversion"/>
  </si>
  <si>
    <t xml:space="preserve">  오징어</t>
    <phoneticPr fontId="1" type="noConversion"/>
  </si>
  <si>
    <t>KG(국내산)</t>
    <phoneticPr fontId="1" type="noConversion"/>
  </si>
  <si>
    <t>KG(2*2*2,국내산)</t>
    <phoneticPr fontId="1" type="noConversion"/>
  </si>
  <si>
    <t>KG</t>
    <phoneticPr fontId="1" type="noConversion"/>
  </si>
  <si>
    <t>PK(60g*20ea)</t>
    <phoneticPr fontId="1" type="noConversion"/>
  </si>
  <si>
    <t xml:space="preserve">  게맛살</t>
    <phoneticPr fontId="1" type="noConversion"/>
  </si>
  <si>
    <t xml:space="preserve">  마요네즈</t>
    <phoneticPr fontId="1" type="noConversion"/>
  </si>
  <si>
    <t>EA(18L)</t>
    <phoneticPr fontId="1" type="noConversion"/>
  </si>
  <si>
    <t>EA(1.8L)</t>
    <phoneticPr fontId="1" type="noConversion"/>
  </si>
  <si>
    <t>EA(3.3kg)</t>
    <phoneticPr fontId="1" type="noConversion"/>
  </si>
  <si>
    <t>쌀 및      
잡곡류</t>
    <phoneticPr fontId="1" type="noConversion"/>
  </si>
  <si>
    <t>단가기준일 : 2023. 11. 01 ~ 11. 30</t>
    <phoneticPr fontId="1" type="noConversion"/>
  </si>
  <si>
    <t>【붙임8】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</si>
</sst>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8" fillId="0" borderId="11" xfId="1" applyFont="1" applyFill="1" applyBorder="1" applyAlignment="1">
      <alignment vertical="center"/>
    </xf>
    <xf numFmtId="41" fontId="8" fillId="0" borderId="0" xfId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41" fontId="2" fillId="0" borderId="0" xfId="1" applyFont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  <xf numFmtId="41" fontId="3" fillId="0" borderId="0" xfId="1" applyFont="1">
      <alignment vertical="center"/>
    </xf>
    <xf numFmtId="41" fontId="5" fillId="0" borderId="4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41" fontId="2" fillId="2" borderId="1" xfId="1" applyFont="1" applyFill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41" fontId="5" fillId="0" borderId="4" xfId="1" applyFont="1" applyFill="1" applyBorder="1">
      <alignment vertical="center"/>
    </xf>
    <xf numFmtId="41" fontId="5" fillId="0" borderId="2" xfId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>
      <alignment vertical="center"/>
    </xf>
    <xf numFmtId="0" fontId="6" fillId="0" borderId="11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6" fillId="0" borderId="1" xfId="0" applyFont="1" applyBorder="1">
      <alignment vertical="center"/>
    </xf>
    <xf numFmtId="3" fontId="3" fillId="4" borderId="1" xfId="0" applyNumberFormat="1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2"/>
  <sheetViews>
    <sheetView tabSelected="1" view="pageBreakPreview" zoomScale="130" zoomScaleNormal="115" zoomScaleSheetLayoutView="130" workbookViewId="0">
      <pane ySplit="4" topLeftCell="A90" activePane="bottomLeft" state="frozen"/>
      <selection pane="bottomLeft" activeCell="B3" sqref="B3"/>
    </sheetView>
  </sheetViews>
  <sheetFormatPr defaultRowHeight="13.5"/>
  <cols>
    <col min="1" max="1" width="3.88671875" style="34" customWidth="1"/>
    <col min="2" max="2" width="5.5546875" style="35" customWidth="1"/>
    <col min="3" max="3" width="11.5546875" style="8" customWidth="1"/>
    <col min="4" max="4" width="17.5546875" style="8" customWidth="1"/>
    <col min="5" max="5" width="4.5546875" style="1" customWidth="1"/>
    <col min="6" max="6" width="10.44140625" style="20" customWidth="1"/>
    <col min="7" max="7" width="11.5546875" style="1" customWidth="1"/>
    <col min="8" max="8" width="13" style="1" customWidth="1"/>
    <col min="9" max="16384" width="8.88671875" style="1"/>
  </cols>
  <sheetData>
    <row r="1" spans="1:13" ht="27.75" customHeight="1">
      <c r="A1" s="52" t="s">
        <v>188</v>
      </c>
      <c r="B1" s="52"/>
      <c r="C1" s="46" t="s">
        <v>34</v>
      </c>
      <c r="D1" s="46"/>
      <c r="E1" s="46"/>
      <c r="F1" s="46"/>
      <c r="G1" s="46"/>
    </row>
    <row r="2" spans="1:13" ht="9.75" customHeight="1">
      <c r="A2" s="2"/>
      <c r="B2" s="2"/>
      <c r="C2" s="7"/>
      <c r="D2" s="7"/>
      <c r="E2" s="2"/>
      <c r="F2" s="18"/>
      <c r="G2" s="2"/>
    </row>
    <row r="3" spans="1:13" ht="28.5" customHeight="1">
      <c r="D3" s="53" t="s">
        <v>187</v>
      </c>
      <c r="E3" s="53"/>
      <c r="F3" s="53"/>
      <c r="G3" s="53"/>
      <c r="H3" s="53"/>
    </row>
    <row r="4" spans="1:13" s="40" customFormat="1" ht="15" customHeight="1" thickBot="1">
      <c r="A4" s="3" t="s">
        <v>0</v>
      </c>
      <c r="B4" s="4" t="s">
        <v>72</v>
      </c>
      <c r="C4" s="9" t="s">
        <v>73</v>
      </c>
      <c r="D4" s="9" t="s">
        <v>74</v>
      </c>
      <c r="E4" s="3" t="s">
        <v>1</v>
      </c>
      <c r="F4" s="19" t="s">
        <v>30</v>
      </c>
      <c r="G4" s="3" t="s">
        <v>31</v>
      </c>
      <c r="H4" s="36" t="s">
        <v>124</v>
      </c>
      <c r="I4" s="37"/>
      <c r="J4" s="38"/>
      <c r="K4" s="39"/>
      <c r="L4" s="39"/>
      <c r="M4" s="39"/>
    </row>
    <row r="5" spans="1:13" s="40" customFormat="1" ht="15" customHeight="1" thickTop="1">
      <c r="A5" s="5">
        <v>1</v>
      </c>
      <c r="B5" s="47" t="s">
        <v>186</v>
      </c>
      <c r="C5" s="10" t="s">
        <v>143</v>
      </c>
      <c r="D5" s="10" t="s">
        <v>82</v>
      </c>
      <c r="E5" s="6">
        <v>60</v>
      </c>
      <c r="F5" s="21"/>
      <c r="G5" s="21">
        <f>E5*F5</f>
        <v>0</v>
      </c>
      <c r="H5" s="13"/>
      <c r="I5" s="41"/>
      <c r="J5" s="39"/>
      <c r="K5" s="39"/>
      <c r="L5" s="39"/>
      <c r="M5" s="39"/>
    </row>
    <row r="6" spans="1:13" s="40" customFormat="1" ht="15" customHeight="1">
      <c r="A6" s="5">
        <v>2</v>
      </c>
      <c r="B6" s="48"/>
      <c r="C6" s="11" t="s">
        <v>142</v>
      </c>
      <c r="D6" s="11" t="s">
        <v>149</v>
      </c>
      <c r="E6" s="6">
        <v>16</v>
      </c>
      <c r="F6" s="22"/>
      <c r="G6" s="21">
        <f>E6*F6</f>
        <v>0</v>
      </c>
      <c r="H6" s="14"/>
      <c r="I6" s="15"/>
      <c r="J6" s="16"/>
      <c r="K6" s="42"/>
      <c r="L6" s="39"/>
      <c r="M6" s="39"/>
    </row>
    <row r="7" spans="1:13" s="40" customFormat="1" ht="15" customHeight="1">
      <c r="A7" s="5">
        <v>3</v>
      </c>
      <c r="B7" s="48"/>
      <c r="C7" s="11" t="s">
        <v>141</v>
      </c>
      <c r="D7" s="11" t="s">
        <v>75</v>
      </c>
      <c r="E7" s="6">
        <v>8</v>
      </c>
      <c r="F7" s="22"/>
      <c r="G7" s="21">
        <f t="shared" ref="G7:G70" si="0">E7*F7</f>
        <v>0</v>
      </c>
      <c r="H7" s="14"/>
      <c r="I7" s="15"/>
      <c r="J7" s="16"/>
      <c r="K7" s="42"/>
      <c r="L7" s="39"/>
      <c r="M7" s="39"/>
    </row>
    <row r="8" spans="1:13" s="40" customFormat="1" ht="15" customHeight="1">
      <c r="A8" s="5">
        <v>4</v>
      </c>
      <c r="B8" s="48"/>
      <c r="C8" s="11" t="s">
        <v>140</v>
      </c>
      <c r="D8" s="11" t="s">
        <v>37</v>
      </c>
      <c r="E8" s="6">
        <v>9</v>
      </c>
      <c r="F8" s="22"/>
      <c r="G8" s="21">
        <f t="shared" si="0"/>
        <v>0</v>
      </c>
      <c r="H8" s="14"/>
      <c r="I8" s="15"/>
      <c r="J8" s="16"/>
      <c r="K8" s="42"/>
      <c r="L8" s="39"/>
      <c r="M8" s="39"/>
    </row>
    <row r="9" spans="1:13" s="40" customFormat="1" ht="15" customHeight="1">
      <c r="A9" s="5">
        <v>5</v>
      </c>
      <c r="B9" s="49"/>
      <c r="C9" s="11" t="s">
        <v>139</v>
      </c>
      <c r="D9" s="11" t="s">
        <v>37</v>
      </c>
      <c r="E9" s="6">
        <v>8</v>
      </c>
      <c r="F9" s="22"/>
      <c r="G9" s="21">
        <f t="shared" si="0"/>
        <v>0</v>
      </c>
      <c r="H9" s="32"/>
      <c r="I9" s="15"/>
      <c r="J9" s="16"/>
      <c r="K9" s="42"/>
      <c r="L9" s="39"/>
      <c r="M9" s="39"/>
    </row>
    <row r="10" spans="1:13" s="40" customFormat="1" ht="15" customHeight="1">
      <c r="A10" s="5">
        <v>6</v>
      </c>
      <c r="B10" s="50" t="s">
        <v>79</v>
      </c>
      <c r="C10" s="11" t="s">
        <v>76</v>
      </c>
      <c r="D10" s="11" t="s">
        <v>2</v>
      </c>
      <c r="E10" s="6">
        <v>70</v>
      </c>
      <c r="F10" s="29"/>
      <c r="G10" s="21">
        <f t="shared" si="0"/>
        <v>0</v>
      </c>
      <c r="H10" s="43"/>
      <c r="I10" s="15"/>
      <c r="J10" s="16"/>
      <c r="K10" s="42"/>
      <c r="L10" s="39"/>
      <c r="M10" s="39"/>
    </row>
    <row r="11" spans="1:13" s="40" customFormat="1" ht="15" customHeight="1">
      <c r="A11" s="5">
        <v>7</v>
      </c>
      <c r="B11" s="48"/>
      <c r="C11" s="11" t="s">
        <v>77</v>
      </c>
      <c r="D11" s="11" t="s">
        <v>2</v>
      </c>
      <c r="E11" s="6">
        <v>80</v>
      </c>
      <c r="F11" s="29"/>
      <c r="G11" s="21">
        <f t="shared" si="0"/>
        <v>0</v>
      </c>
      <c r="H11" s="43"/>
      <c r="I11" s="15"/>
      <c r="J11" s="16"/>
      <c r="K11" s="42"/>
      <c r="L11" s="39"/>
      <c r="M11" s="39"/>
    </row>
    <row r="12" spans="1:13" s="40" customFormat="1" ht="15" customHeight="1">
      <c r="A12" s="5">
        <v>8</v>
      </c>
      <c r="B12" s="48"/>
      <c r="C12" s="11" t="s">
        <v>10</v>
      </c>
      <c r="D12" s="11" t="s">
        <v>78</v>
      </c>
      <c r="E12" s="6">
        <v>72</v>
      </c>
      <c r="F12" s="29"/>
      <c r="G12" s="21">
        <f t="shared" si="0"/>
        <v>0</v>
      </c>
      <c r="H12" s="43"/>
      <c r="I12" s="15"/>
      <c r="J12" s="16"/>
      <c r="K12" s="42"/>
      <c r="L12" s="39"/>
      <c r="M12" s="39"/>
    </row>
    <row r="13" spans="1:13" s="40" customFormat="1" ht="15" customHeight="1">
      <c r="A13" s="5">
        <v>9</v>
      </c>
      <c r="B13" s="48"/>
      <c r="C13" s="11" t="s">
        <v>9</v>
      </c>
      <c r="D13" s="11" t="s">
        <v>2</v>
      </c>
      <c r="E13" s="6">
        <v>92</v>
      </c>
      <c r="F13" s="29"/>
      <c r="G13" s="21">
        <f t="shared" si="0"/>
        <v>0</v>
      </c>
      <c r="H13" s="43"/>
      <c r="I13" s="15"/>
      <c r="J13" s="16"/>
      <c r="K13" s="42"/>
      <c r="L13" s="39"/>
      <c r="M13" s="39"/>
    </row>
    <row r="14" spans="1:13" s="40" customFormat="1" ht="15" customHeight="1">
      <c r="A14" s="5">
        <v>10</v>
      </c>
      <c r="B14" s="48"/>
      <c r="C14" s="11" t="s">
        <v>87</v>
      </c>
      <c r="D14" s="11" t="s">
        <v>2</v>
      </c>
      <c r="E14" s="6">
        <v>170</v>
      </c>
      <c r="F14" s="29"/>
      <c r="G14" s="21">
        <f t="shared" si="0"/>
        <v>0</v>
      </c>
      <c r="H14" s="43"/>
      <c r="I14" s="15"/>
      <c r="J14" s="16"/>
      <c r="K14" s="42"/>
      <c r="L14" s="39"/>
      <c r="M14" s="39"/>
    </row>
    <row r="15" spans="1:13" s="40" customFormat="1" ht="15" customHeight="1">
      <c r="A15" s="5">
        <v>11</v>
      </c>
      <c r="B15" s="48"/>
      <c r="C15" s="11" t="s">
        <v>88</v>
      </c>
      <c r="D15" s="11" t="s">
        <v>78</v>
      </c>
      <c r="E15" s="6">
        <v>40</v>
      </c>
      <c r="F15" s="29"/>
      <c r="G15" s="21">
        <f t="shared" si="0"/>
        <v>0</v>
      </c>
      <c r="H15" s="43"/>
      <c r="I15" s="15"/>
      <c r="J15" s="16"/>
      <c r="K15" s="42"/>
      <c r="L15" s="39"/>
      <c r="M15" s="39"/>
    </row>
    <row r="16" spans="1:13" s="40" customFormat="1" ht="15" customHeight="1">
      <c r="A16" s="5">
        <v>12</v>
      </c>
      <c r="B16" s="48"/>
      <c r="C16" s="11" t="s">
        <v>89</v>
      </c>
      <c r="D16" s="11" t="s">
        <v>2</v>
      </c>
      <c r="E16" s="6">
        <v>24</v>
      </c>
      <c r="F16" s="29"/>
      <c r="G16" s="21">
        <f t="shared" si="0"/>
        <v>0</v>
      </c>
      <c r="H16" s="43"/>
      <c r="I16" s="15"/>
      <c r="J16" s="16"/>
      <c r="K16" s="42"/>
      <c r="L16" s="39"/>
      <c r="M16" s="39"/>
    </row>
    <row r="17" spans="1:13" s="40" customFormat="1" ht="15" customHeight="1">
      <c r="A17" s="5">
        <v>13</v>
      </c>
      <c r="B17" s="48"/>
      <c r="C17" s="11" t="s">
        <v>90</v>
      </c>
      <c r="D17" s="11" t="s">
        <v>2</v>
      </c>
      <c r="E17" s="6">
        <v>120</v>
      </c>
      <c r="F17" s="29"/>
      <c r="G17" s="21">
        <f t="shared" si="0"/>
        <v>0</v>
      </c>
      <c r="H17" s="43"/>
      <c r="I17" s="15"/>
      <c r="J17" s="16"/>
      <c r="K17" s="42"/>
      <c r="L17" s="39"/>
      <c r="M17" s="39"/>
    </row>
    <row r="18" spans="1:13" s="40" customFormat="1" ht="15" customHeight="1">
      <c r="A18" s="5">
        <v>14</v>
      </c>
      <c r="B18" s="48"/>
      <c r="C18" s="11" t="s">
        <v>11</v>
      </c>
      <c r="D18" s="11" t="s">
        <v>2</v>
      </c>
      <c r="E18" s="6">
        <v>250</v>
      </c>
      <c r="F18" s="29"/>
      <c r="G18" s="21">
        <f t="shared" si="0"/>
        <v>0</v>
      </c>
      <c r="H18" s="44"/>
      <c r="I18" s="15"/>
      <c r="J18" s="16"/>
      <c r="K18" s="42"/>
      <c r="L18" s="39"/>
      <c r="M18" s="39"/>
    </row>
    <row r="19" spans="1:13" s="40" customFormat="1" ht="15" customHeight="1">
      <c r="A19" s="5">
        <v>15</v>
      </c>
      <c r="B19" s="48"/>
      <c r="C19" s="11" t="s">
        <v>144</v>
      </c>
      <c r="D19" s="11" t="s">
        <v>2</v>
      </c>
      <c r="E19" s="6">
        <v>80</v>
      </c>
      <c r="F19" s="29"/>
      <c r="G19" s="21">
        <f t="shared" si="0"/>
        <v>0</v>
      </c>
      <c r="H19" s="44"/>
      <c r="I19" s="15"/>
      <c r="J19" s="16"/>
      <c r="K19" s="42"/>
      <c r="L19" s="39"/>
      <c r="M19" s="39"/>
    </row>
    <row r="20" spans="1:13" s="40" customFormat="1" ht="15" customHeight="1">
      <c r="A20" s="5">
        <v>16</v>
      </c>
      <c r="B20" s="48"/>
      <c r="C20" s="11" t="s">
        <v>145</v>
      </c>
      <c r="D20" s="11" t="s">
        <v>2</v>
      </c>
      <c r="E20" s="6">
        <v>80</v>
      </c>
      <c r="F20" s="29"/>
      <c r="G20" s="21">
        <f t="shared" si="0"/>
        <v>0</v>
      </c>
      <c r="H20" s="44"/>
      <c r="I20" s="15"/>
      <c r="J20" s="16"/>
      <c r="K20" s="42"/>
      <c r="L20" s="39"/>
      <c r="M20" s="39"/>
    </row>
    <row r="21" spans="1:13" s="40" customFormat="1" ht="15" customHeight="1">
      <c r="A21" s="5">
        <v>17</v>
      </c>
      <c r="B21" s="48"/>
      <c r="C21" s="11" t="s">
        <v>12</v>
      </c>
      <c r="D21" s="11" t="s">
        <v>2</v>
      </c>
      <c r="E21" s="6">
        <v>60</v>
      </c>
      <c r="F21" s="29"/>
      <c r="G21" s="21">
        <f t="shared" si="0"/>
        <v>0</v>
      </c>
      <c r="H21" s="44"/>
      <c r="I21" s="15"/>
      <c r="J21" s="16"/>
      <c r="K21" s="42"/>
      <c r="L21" s="39"/>
      <c r="M21" s="39"/>
    </row>
    <row r="22" spans="1:13" s="40" customFormat="1" ht="15" customHeight="1">
      <c r="A22" s="5">
        <v>18</v>
      </c>
      <c r="B22" s="48"/>
      <c r="C22" s="11" t="s">
        <v>91</v>
      </c>
      <c r="D22" s="11" t="s">
        <v>2</v>
      </c>
      <c r="E22" s="6">
        <v>12</v>
      </c>
      <c r="F22" s="29"/>
      <c r="G22" s="21">
        <f t="shared" si="0"/>
        <v>0</v>
      </c>
      <c r="H22" s="44"/>
      <c r="I22" s="15"/>
      <c r="J22" s="16"/>
      <c r="K22" s="42"/>
      <c r="L22" s="39"/>
      <c r="M22" s="39"/>
    </row>
    <row r="23" spans="1:13" s="40" customFormat="1" ht="15" customHeight="1">
      <c r="A23" s="5">
        <v>19</v>
      </c>
      <c r="B23" s="48"/>
      <c r="C23" s="11" t="s">
        <v>92</v>
      </c>
      <c r="D23" s="11" t="s">
        <v>2</v>
      </c>
      <c r="E23" s="6">
        <v>50</v>
      </c>
      <c r="F23" s="29"/>
      <c r="G23" s="21">
        <f t="shared" si="0"/>
        <v>0</v>
      </c>
      <c r="H23" s="44"/>
      <c r="I23" s="15"/>
      <c r="J23" s="16"/>
      <c r="K23" s="42"/>
      <c r="L23" s="39"/>
      <c r="M23" s="39"/>
    </row>
    <row r="24" spans="1:13" s="40" customFormat="1" ht="15" customHeight="1">
      <c r="A24" s="5">
        <v>20</v>
      </c>
      <c r="B24" s="48"/>
      <c r="C24" s="11" t="s">
        <v>150</v>
      </c>
      <c r="D24" s="11" t="s">
        <v>83</v>
      </c>
      <c r="E24" s="6">
        <v>120</v>
      </c>
      <c r="F24" s="29"/>
      <c r="G24" s="21">
        <f t="shared" si="0"/>
        <v>0</v>
      </c>
      <c r="H24" s="44"/>
      <c r="I24" s="41"/>
      <c r="J24" s="39"/>
      <c r="K24" s="39"/>
      <c r="L24" s="39"/>
      <c r="M24" s="39"/>
    </row>
    <row r="25" spans="1:13" s="40" customFormat="1" ht="15" customHeight="1">
      <c r="A25" s="5">
        <v>21</v>
      </c>
      <c r="B25" s="48"/>
      <c r="C25" s="11" t="s">
        <v>35</v>
      </c>
      <c r="D25" s="11" t="s">
        <v>151</v>
      </c>
      <c r="E25" s="6">
        <v>83</v>
      </c>
      <c r="F25" s="29"/>
      <c r="G25" s="21">
        <f t="shared" si="0"/>
        <v>0</v>
      </c>
      <c r="H25" s="43"/>
      <c r="I25" s="15"/>
      <c r="J25" s="16"/>
      <c r="K25" s="42"/>
      <c r="L25" s="39"/>
      <c r="M25" s="39"/>
    </row>
    <row r="26" spans="1:13" s="40" customFormat="1" ht="15" customHeight="1">
      <c r="A26" s="5">
        <v>22</v>
      </c>
      <c r="B26" s="48"/>
      <c r="C26" s="11" t="s">
        <v>36</v>
      </c>
      <c r="D26" s="11" t="s">
        <v>2</v>
      </c>
      <c r="E26" s="6">
        <v>90</v>
      </c>
      <c r="F26" s="29"/>
      <c r="G26" s="21">
        <f t="shared" si="0"/>
        <v>0</v>
      </c>
      <c r="H26" s="44"/>
      <c r="I26" s="15"/>
      <c r="J26" s="16"/>
      <c r="K26" s="42"/>
      <c r="L26" s="39"/>
      <c r="M26" s="39"/>
    </row>
    <row r="27" spans="1:13" s="40" customFormat="1" ht="15" customHeight="1">
      <c r="A27" s="5">
        <v>23</v>
      </c>
      <c r="B27" s="48"/>
      <c r="C27" s="11" t="s">
        <v>13</v>
      </c>
      <c r="D27" s="11" t="s">
        <v>2</v>
      </c>
      <c r="E27" s="6">
        <v>88</v>
      </c>
      <c r="F27" s="29"/>
      <c r="G27" s="21">
        <f t="shared" si="0"/>
        <v>0</v>
      </c>
      <c r="H27" s="44"/>
      <c r="I27" s="15"/>
      <c r="J27" s="16"/>
      <c r="K27" s="42"/>
      <c r="L27" s="39"/>
      <c r="M27" s="39"/>
    </row>
    <row r="28" spans="1:13" s="40" customFormat="1" ht="15" customHeight="1">
      <c r="A28" s="5">
        <v>24</v>
      </c>
      <c r="B28" s="48"/>
      <c r="C28" s="11" t="s">
        <v>93</v>
      </c>
      <c r="D28" s="11" t="s">
        <v>37</v>
      </c>
      <c r="E28" s="6">
        <v>250</v>
      </c>
      <c r="F28" s="29"/>
      <c r="G28" s="21">
        <f t="shared" si="0"/>
        <v>0</v>
      </c>
      <c r="H28" s="44"/>
      <c r="I28" s="15"/>
      <c r="J28" s="16"/>
      <c r="K28" s="42"/>
      <c r="L28" s="39"/>
      <c r="M28" s="39"/>
    </row>
    <row r="29" spans="1:13" s="40" customFormat="1" ht="15" customHeight="1">
      <c r="A29" s="5">
        <v>25</v>
      </c>
      <c r="B29" s="48"/>
      <c r="C29" s="11" t="s">
        <v>14</v>
      </c>
      <c r="D29" s="11" t="s">
        <v>2</v>
      </c>
      <c r="E29" s="6">
        <v>160</v>
      </c>
      <c r="F29" s="29"/>
      <c r="G29" s="21">
        <f t="shared" si="0"/>
        <v>0</v>
      </c>
      <c r="H29" s="44"/>
      <c r="I29" s="15"/>
      <c r="J29" s="16"/>
      <c r="K29" s="42"/>
      <c r="L29" s="39"/>
      <c r="M29" s="39"/>
    </row>
    <row r="30" spans="1:13" s="40" customFormat="1" ht="15" customHeight="1">
      <c r="A30" s="5">
        <v>26</v>
      </c>
      <c r="B30" s="48"/>
      <c r="C30" s="11" t="s">
        <v>94</v>
      </c>
      <c r="D30" s="11" t="s">
        <v>2</v>
      </c>
      <c r="E30" s="6">
        <v>32</v>
      </c>
      <c r="F30" s="29"/>
      <c r="G30" s="21">
        <f t="shared" si="0"/>
        <v>0</v>
      </c>
      <c r="H30" s="44"/>
      <c r="I30" s="15"/>
      <c r="J30" s="16"/>
      <c r="K30" s="42"/>
      <c r="L30" s="39"/>
      <c r="M30" s="39"/>
    </row>
    <row r="31" spans="1:13" s="40" customFormat="1" ht="15" customHeight="1">
      <c r="A31" s="5">
        <v>27</v>
      </c>
      <c r="B31" s="48"/>
      <c r="C31" s="11" t="s">
        <v>95</v>
      </c>
      <c r="D31" s="11" t="s">
        <v>2</v>
      </c>
      <c r="E31" s="6">
        <v>53</v>
      </c>
      <c r="F31" s="29"/>
      <c r="G31" s="21">
        <f t="shared" si="0"/>
        <v>0</v>
      </c>
      <c r="H31" s="44"/>
      <c r="I31" s="15"/>
      <c r="J31" s="16"/>
      <c r="K31" s="42"/>
      <c r="L31" s="39"/>
      <c r="M31" s="39"/>
    </row>
    <row r="32" spans="1:13" s="40" customFormat="1" ht="15" customHeight="1">
      <c r="A32" s="5">
        <v>28</v>
      </c>
      <c r="B32" s="48"/>
      <c r="C32" s="11" t="s">
        <v>15</v>
      </c>
      <c r="D32" s="11" t="s">
        <v>2</v>
      </c>
      <c r="E32" s="6">
        <v>144</v>
      </c>
      <c r="F32" s="29"/>
      <c r="G32" s="21">
        <f t="shared" si="0"/>
        <v>0</v>
      </c>
      <c r="H32" s="44"/>
      <c r="I32" s="15"/>
      <c r="J32" s="16"/>
      <c r="K32" s="42"/>
      <c r="L32" s="39"/>
      <c r="M32" s="39"/>
    </row>
    <row r="33" spans="1:13" s="40" customFormat="1" ht="15" customHeight="1">
      <c r="A33" s="5">
        <v>29</v>
      </c>
      <c r="B33" s="48"/>
      <c r="C33" s="12" t="s">
        <v>16</v>
      </c>
      <c r="D33" s="11" t="s">
        <v>170</v>
      </c>
      <c r="E33" s="6">
        <v>72</v>
      </c>
      <c r="F33" s="29"/>
      <c r="G33" s="21">
        <f t="shared" si="0"/>
        <v>0</v>
      </c>
      <c r="H33" s="44"/>
      <c r="I33" s="15"/>
      <c r="J33" s="16"/>
      <c r="K33" s="42"/>
      <c r="L33" s="39"/>
      <c r="M33" s="39"/>
    </row>
    <row r="34" spans="1:13" s="40" customFormat="1" ht="15" customHeight="1">
      <c r="A34" s="5">
        <v>30</v>
      </c>
      <c r="B34" s="48"/>
      <c r="C34" s="12" t="s">
        <v>17</v>
      </c>
      <c r="D34" s="11" t="s">
        <v>38</v>
      </c>
      <c r="E34" s="6">
        <v>70</v>
      </c>
      <c r="F34" s="29"/>
      <c r="G34" s="21">
        <f t="shared" si="0"/>
        <v>0</v>
      </c>
      <c r="H34" s="44"/>
      <c r="I34" s="15"/>
      <c r="J34" s="16"/>
      <c r="K34" s="42"/>
      <c r="L34" s="39"/>
      <c r="M34" s="39"/>
    </row>
    <row r="35" spans="1:13" s="40" customFormat="1" ht="15" customHeight="1">
      <c r="A35" s="5">
        <v>31</v>
      </c>
      <c r="B35" s="48"/>
      <c r="C35" s="12" t="s">
        <v>18</v>
      </c>
      <c r="D35" s="11" t="s">
        <v>2</v>
      </c>
      <c r="E35" s="6">
        <v>64</v>
      </c>
      <c r="F35" s="29"/>
      <c r="G35" s="21">
        <f t="shared" si="0"/>
        <v>0</v>
      </c>
      <c r="H35" s="44"/>
      <c r="I35" s="15"/>
      <c r="J35" s="16"/>
      <c r="K35" s="42"/>
      <c r="L35" s="39"/>
      <c r="M35" s="39"/>
    </row>
    <row r="36" spans="1:13" s="40" customFormat="1" ht="15" customHeight="1">
      <c r="A36" s="5">
        <v>32</v>
      </c>
      <c r="B36" s="48"/>
      <c r="C36" s="12" t="s">
        <v>19</v>
      </c>
      <c r="D36" s="11" t="s">
        <v>2</v>
      </c>
      <c r="E36" s="6">
        <v>140</v>
      </c>
      <c r="F36" s="29"/>
      <c r="G36" s="21">
        <f t="shared" si="0"/>
        <v>0</v>
      </c>
      <c r="H36" s="44"/>
      <c r="I36" s="15"/>
      <c r="J36" s="16"/>
      <c r="K36" s="42"/>
      <c r="L36" s="39"/>
      <c r="M36" s="39"/>
    </row>
    <row r="37" spans="1:13" s="40" customFormat="1" ht="15" customHeight="1">
      <c r="A37" s="5">
        <v>33</v>
      </c>
      <c r="B37" s="48"/>
      <c r="C37" s="12" t="s">
        <v>20</v>
      </c>
      <c r="D37" s="11" t="s">
        <v>2</v>
      </c>
      <c r="E37" s="6">
        <v>18</v>
      </c>
      <c r="F37" s="29"/>
      <c r="G37" s="21">
        <f t="shared" si="0"/>
        <v>0</v>
      </c>
      <c r="H37" s="44"/>
      <c r="I37" s="15"/>
      <c r="J37" s="16"/>
      <c r="K37" s="42"/>
      <c r="L37" s="39"/>
      <c r="M37" s="39"/>
    </row>
    <row r="38" spans="1:13" s="40" customFormat="1" ht="15" customHeight="1">
      <c r="A38" s="5">
        <v>34</v>
      </c>
      <c r="B38" s="48"/>
      <c r="C38" s="12" t="s">
        <v>21</v>
      </c>
      <c r="D38" s="11" t="s">
        <v>2</v>
      </c>
      <c r="E38" s="6">
        <v>88</v>
      </c>
      <c r="F38" s="29"/>
      <c r="G38" s="21">
        <f t="shared" si="0"/>
        <v>0</v>
      </c>
      <c r="H38" s="44"/>
      <c r="I38" s="15"/>
      <c r="J38" s="16"/>
      <c r="K38" s="42"/>
      <c r="L38" s="39"/>
      <c r="M38" s="39"/>
    </row>
    <row r="39" spans="1:13" s="40" customFormat="1" ht="15" customHeight="1">
      <c r="A39" s="5">
        <v>35</v>
      </c>
      <c r="B39" s="48"/>
      <c r="C39" s="12" t="s">
        <v>22</v>
      </c>
      <c r="D39" s="11" t="s">
        <v>84</v>
      </c>
      <c r="E39" s="6">
        <v>110</v>
      </c>
      <c r="F39" s="29"/>
      <c r="G39" s="21">
        <f t="shared" si="0"/>
        <v>0</v>
      </c>
      <c r="H39" s="44"/>
      <c r="I39" s="15"/>
      <c r="J39" s="16"/>
      <c r="K39" s="42"/>
      <c r="L39" s="39"/>
      <c r="M39" s="39"/>
    </row>
    <row r="40" spans="1:13" s="40" customFormat="1" ht="15" customHeight="1">
      <c r="A40" s="5">
        <v>36</v>
      </c>
      <c r="B40" s="48"/>
      <c r="C40" s="12" t="s">
        <v>171</v>
      </c>
      <c r="D40" s="11" t="s">
        <v>172</v>
      </c>
      <c r="E40" s="6">
        <v>12</v>
      </c>
      <c r="F40" s="29"/>
      <c r="G40" s="21">
        <f t="shared" si="0"/>
        <v>0</v>
      </c>
      <c r="H40" s="44"/>
      <c r="I40" s="41"/>
      <c r="J40" s="39"/>
      <c r="K40" s="39"/>
      <c r="L40" s="39"/>
      <c r="M40" s="39"/>
    </row>
    <row r="41" spans="1:13" s="40" customFormat="1" ht="15" customHeight="1">
      <c r="A41" s="5">
        <v>37</v>
      </c>
      <c r="B41" s="48"/>
      <c r="C41" s="12" t="s">
        <v>23</v>
      </c>
      <c r="D41" s="11" t="s">
        <v>37</v>
      </c>
      <c r="E41" s="6">
        <v>12</v>
      </c>
      <c r="F41" s="29"/>
      <c r="G41" s="21">
        <f t="shared" si="0"/>
        <v>0</v>
      </c>
      <c r="H41" s="44"/>
      <c r="I41" s="41"/>
      <c r="J41" s="39"/>
      <c r="K41" s="39"/>
      <c r="L41" s="39"/>
      <c r="M41" s="39"/>
    </row>
    <row r="42" spans="1:13" s="40" customFormat="1" ht="15" customHeight="1">
      <c r="A42" s="5">
        <v>38</v>
      </c>
      <c r="B42" s="48"/>
      <c r="C42" s="12" t="s">
        <v>133</v>
      </c>
      <c r="D42" s="11" t="s">
        <v>75</v>
      </c>
      <c r="E42" s="6">
        <v>70</v>
      </c>
      <c r="F42" s="29"/>
      <c r="G42" s="21">
        <f t="shared" si="0"/>
        <v>0</v>
      </c>
      <c r="H42" s="44"/>
      <c r="I42" s="41"/>
      <c r="J42" s="39"/>
      <c r="K42" s="39"/>
      <c r="L42" s="39"/>
      <c r="M42" s="39"/>
    </row>
    <row r="43" spans="1:13" s="40" customFormat="1" ht="15" customHeight="1">
      <c r="A43" s="5">
        <v>39</v>
      </c>
      <c r="B43" s="48"/>
      <c r="C43" s="12" t="s">
        <v>96</v>
      </c>
      <c r="D43" s="11" t="s">
        <v>38</v>
      </c>
      <c r="E43" s="6">
        <v>80</v>
      </c>
      <c r="F43" s="29"/>
      <c r="G43" s="21">
        <f t="shared" si="0"/>
        <v>0</v>
      </c>
      <c r="H43" s="44"/>
      <c r="I43" s="41"/>
      <c r="J43" s="39"/>
      <c r="K43" s="39"/>
      <c r="L43" s="39"/>
      <c r="M43" s="39"/>
    </row>
    <row r="44" spans="1:13" s="40" customFormat="1" ht="15" customHeight="1">
      <c r="A44" s="5">
        <v>40</v>
      </c>
      <c r="B44" s="49"/>
      <c r="C44" s="12" t="s">
        <v>24</v>
      </c>
      <c r="D44" s="11" t="s">
        <v>2</v>
      </c>
      <c r="E44" s="6">
        <v>64</v>
      </c>
      <c r="F44" s="29"/>
      <c r="G44" s="21">
        <f t="shared" si="0"/>
        <v>0</v>
      </c>
      <c r="H44" s="44"/>
      <c r="I44" s="41"/>
      <c r="J44" s="39"/>
      <c r="K44" s="39"/>
      <c r="L44" s="39"/>
      <c r="M44" s="39"/>
    </row>
    <row r="45" spans="1:13" s="40" customFormat="1" ht="15" customHeight="1">
      <c r="A45" s="5">
        <v>41</v>
      </c>
      <c r="B45" s="50" t="s">
        <v>39</v>
      </c>
      <c r="C45" s="11" t="s">
        <v>97</v>
      </c>
      <c r="D45" s="11" t="s">
        <v>40</v>
      </c>
      <c r="E45" s="6">
        <v>18</v>
      </c>
      <c r="F45" s="29"/>
      <c r="G45" s="21">
        <f t="shared" si="0"/>
        <v>0</v>
      </c>
      <c r="H45" s="14"/>
      <c r="I45" s="41"/>
      <c r="J45" s="39"/>
      <c r="K45" s="39"/>
      <c r="L45" s="39"/>
      <c r="M45" s="39"/>
    </row>
    <row r="46" spans="1:13" s="40" customFormat="1" ht="15" customHeight="1">
      <c r="A46" s="5">
        <v>42</v>
      </c>
      <c r="B46" s="48"/>
      <c r="C46" s="11" t="s">
        <v>98</v>
      </c>
      <c r="D46" s="11" t="s">
        <v>85</v>
      </c>
      <c r="E46" s="6">
        <v>25</v>
      </c>
      <c r="F46" s="29"/>
      <c r="G46" s="21">
        <f t="shared" si="0"/>
        <v>0</v>
      </c>
      <c r="H46" s="14"/>
      <c r="I46" s="41"/>
      <c r="J46" s="39"/>
      <c r="K46" s="39"/>
      <c r="L46" s="39"/>
      <c r="M46" s="39"/>
    </row>
    <row r="47" spans="1:13" s="40" customFormat="1" ht="15" customHeight="1">
      <c r="A47" s="5">
        <v>43</v>
      </c>
      <c r="B47" s="48"/>
      <c r="C47" s="11" t="s">
        <v>99</v>
      </c>
      <c r="D47" s="11" t="s">
        <v>38</v>
      </c>
      <c r="E47" s="6">
        <v>22</v>
      </c>
      <c r="F47" s="29"/>
      <c r="G47" s="21">
        <f t="shared" si="0"/>
        <v>0</v>
      </c>
      <c r="H47" s="14"/>
      <c r="I47" s="41"/>
      <c r="J47" s="39"/>
      <c r="K47" s="39"/>
      <c r="L47" s="39"/>
      <c r="M47" s="39"/>
    </row>
    <row r="48" spans="1:13" s="40" customFormat="1" ht="15" customHeight="1">
      <c r="A48" s="5">
        <v>44</v>
      </c>
      <c r="B48" s="48"/>
      <c r="C48" s="11" t="s">
        <v>100</v>
      </c>
      <c r="D48" s="11" t="s">
        <v>38</v>
      </c>
      <c r="E48" s="6">
        <v>20</v>
      </c>
      <c r="F48" s="29"/>
      <c r="G48" s="21">
        <f t="shared" si="0"/>
        <v>0</v>
      </c>
      <c r="H48" s="44"/>
      <c r="I48" s="41"/>
      <c r="J48" s="39"/>
      <c r="K48" s="39"/>
      <c r="L48" s="39"/>
      <c r="M48" s="39"/>
    </row>
    <row r="49" spans="1:13" s="40" customFormat="1" ht="15" customHeight="1">
      <c r="A49" s="5">
        <v>45</v>
      </c>
      <c r="B49" s="48"/>
      <c r="C49" s="11" t="s">
        <v>101</v>
      </c>
      <c r="D49" s="10" t="s">
        <v>41</v>
      </c>
      <c r="E49" s="6">
        <v>84</v>
      </c>
      <c r="F49" s="29"/>
      <c r="G49" s="21">
        <f t="shared" si="0"/>
        <v>0</v>
      </c>
      <c r="H49" s="44"/>
      <c r="I49" s="41"/>
      <c r="J49" s="39"/>
      <c r="K49" s="39"/>
      <c r="L49" s="39"/>
      <c r="M49" s="39"/>
    </row>
    <row r="50" spans="1:13" s="40" customFormat="1" ht="15" customHeight="1">
      <c r="A50" s="5">
        <v>46</v>
      </c>
      <c r="B50" s="48"/>
      <c r="C50" s="11" t="s">
        <v>102</v>
      </c>
      <c r="D50" s="10" t="s">
        <v>173</v>
      </c>
      <c r="E50" s="6">
        <v>84</v>
      </c>
      <c r="F50" s="29"/>
      <c r="G50" s="21">
        <f t="shared" si="0"/>
        <v>0</v>
      </c>
      <c r="H50" s="44"/>
      <c r="I50" s="41"/>
      <c r="J50" s="39"/>
      <c r="K50" s="39"/>
      <c r="L50" s="39"/>
      <c r="M50" s="39"/>
    </row>
    <row r="51" spans="1:13" s="40" customFormat="1" ht="15" customHeight="1">
      <c r="A51" s="5">
        <v>47</v>
      </c>
      <c r="B51" s="48"/>
      <c r="C51" s="11" t="s">
        <v>103</v>
      </c>
      <c r="D51" s="10" t="s">
        <v>42</v>
      </c>
      <c r="E51" s="6">
        <v>55</v>
      </c>
      <c r="F51" s="29"/>
      <c r="G51" s="21">
        <f t="shared" si="0"/>
        <v>0</v>
      </c>
      <c r="H51" s="44"/>
      <c r="I51" s="41"/>
      <c r="J51" s="39"/>
      <c r="K51" s="39"/>
      <c r="L51" s="39"/>
      <c r="M51" s="39"/>
    </row>
    <row r="52" spans="1:13" s="40" customFormat="1" ht="15" customHeight="1">
      <c r="A52" s="5">
        <v>48</v>
      </c>
      <c r="B52" s="48"/>
      <c r="C52" s="10" t="s">
        <v>104</v>
      </c>
      <c r="D52" s="10" t="s">
        <v>43</v>
      </c>
      <c r="E52" s="6">
        <v>55</v>
      </c>
      <c r="F52" s="30"/>
      <c r="G52" s="21">
        <f t="shared" si="0"/>
        <v>0</v>
      </c>
      <c r="H52" s="44"/>
      <c r="I52" s="41"/>
      <c r="J52" s="39"/>
      <c r="K52" s="39"/>
      <c r="L52" s="39"/>
      <c r="M52" s="39"/>
    </row>
    <row r="53" spans="1:13" s="40" customFormat="1" ht="15" customHeight="1">
      <c r="A53" s="5">
        <v>49</v>
      </c>
      <c r="B53" s="48"/>
      <c r="C53" s="11" t="s">
        <v>105</v>
      </c>
      <c r="D53" s="10" t="s">
        <v>86</v>
      </c>
      <c r="E53" s="6">
        <v>84</v>
      </c>
      <c r="F53" s="29"/>
      <c r="G53" s="21">
        <f t="shared" si="0"/>
        <v>0</v>
      </c>
      <c r="H53" s="44"/>
      <c r="I53" s="41"/>
      <c r="J53" s="39"/>
      <c r="K53" s="39"/>
      <c r="L53" s="39"/>
      <c r="M53" s="39"/>
    </row>
    <row r="54" spans="1:13" s="40" customFormat="1" ht="15" customHeight="1">
      <c r="A54" s="5">
        <v>50</v>
      </c>
      <c r="B54" s="48"/>
      <c r="C54" s="11" t="s">
        <v>106</v>
      </c>
      <c r="D54" s="11" t="s">
        <v>44</v>
      </c>
      <c r="E54" s="6">
        <v>38</v>
      </c>
      <c r="F54" s="29"/>
      <c r="G54" s="21">
        <f t="shared" si="0"/>
        <v>0</v>
      </c>
      <c r="H54" s="44"/>
      <c r="I54" s="41"/>
      <c r="J54" s="39"/>
      <c r="K54" s="39"/>
      <c r="L54" s="39"/>
      <c r="M54" s="39"/>
    </row>
    <row r="55" spans="1:13" s="40" customFormat="1" ht="15" customHeight="1">
      <c r="A55" s="5">
        <v>51</v>
      </c>
      <c r="B55" s="48"/>
      <c r="C55" s="11" t="s">
        <v>107</v>
      </c>
      <c r="D55" s="11" t="s">
        <v>174</v>
      </c>
      <c r="E55" s="6">
        <v>68</v>
      </c>
      <c r="F55" s="29"/>
      <c r="G55" s="21">
        <f t="shared" si="0"/>
        <v>0</v>
      </c>
      <c r="H55" s="44"/>
      <c r="I55" s="41"/>
      <c r="J55" s="39"/>
      <c r="K55" s="39"/>
      <c r="L55" s="39"/>
      <c r="M55" s="39"/>
    </row>
    <row r="56" spans="1:13" s="40" customFormat="1" ht="15" customHeight="1">
      <c r="A56" s="5">
        <v>52</v>
      </c>
      <c r="B56" s="48"/>
      <c r="C56" s="11" t="s">
        <v>25</v>
      </c>
      <c r="D56" s="11" t="s">
        <v>175</v>
      </c>
      <c r="E56" s="6">
        <v>210</v>
      </c>
      <c r="F56" s="29"/>
      <c r="G56" s="21">
        <f t="shared" si="0"/>
        <v>0</v>
      </c>
      <c r="H56" s="44"/>
      <c r="I56" s="41"/>
      <c r="J56" s="39"/>
      <c r="K56" s="39"/>
      <c r="L56" s="39"/>
      <c r="M56" s="39"/>
    </row>
    <row r="57" spans="1:13" s="40" customFormat="1" ht="15" customHeight="1">
      <c r="A57" s="5">
        <v>53</v>
      </c>
      <c r="B57" s="48"/>
      <c r="C57" s="11" t="s">
        <v>169</v>
      </c>
      <c r="D57" s="11" t="s">
        <v>2</v>
      </c>
      <c r="E57" s="6">
        <v>12</v>
      </c>
      <c r="F57" s="29"/>
      <c r="G57" s="21">
        <f t="shared" si="0"/>
        <v>0</v>
      </c>
      <c r="H57" s="14"/>
      <c r="I57" s="41"/>
      <c r="J57" s="39"/>
      <c r="K57" s="39"/>
      <c r="L57" s="39"/>
      <c r="M57" s="39"/>
    </row>
    <row r="58" spans="1:13" s="40" customFormat="1" ht="15" customHeight="1">
      <c r="A58" s="5">
        <v>54</v>
      </c>
      <c r="B58" s="48"/>
      <c r="C58" s="11" t="s">
        <v>108</v>
      </c>
      <c r="D58" s="11" t="s">
        <v>2</v>
      </c>
      <c r="E58" s="6">
        <v>30</v>
      </c>
      <c r="F58" s="29"/>
      <c r="G58" s="21">
        <f t="shared" si="0"/>
        <v>0</v>
      </c>
      <c r="H58" s="14"/>
      <c r="I58" s="41"/>
      <c r="J58" s="39"/>
      <c r="K58" s="39"/>
      <c r="L58" s="39"/>
      <c r="M58" s="39"/>
    </row>
    <row r="59" spans="1:13" s="40" customFormat="1" ht="14.25" customHeight="1">
      <c r="A59" s="5">
        <v>55</v>
      </c>
      <c r="B59" s="48"/>
      <c r="C59" s="11" t="s">
        <v>54</v>
      </c>
      <c r="D59" s="11" t="s">
        <v>152</v>
      </c>
      <c r="E59" s="6">
        <v>180</v>
      </c>
      <c r="F59" s="29"/>
      <c r="G59" s="21">
        <f t="shared" si="0"/>
        <v>0</v>
      </c>
      <c r="H59" s="17"/>
      <c r="I59" s="41"/>
      <c r="J59" s="39"/>
      <c r="K59" s="39"/>
      <c r="L59" s="39"/>
      <c r="M59" s="39"/>
    </row>
    <row r="60" spans="1:13" s="40" customFormat="1" ht="15" customHeight="1">
      <c r="A60" s="5">
        <v>56</v>
      </c>
      <c r="B60" s="48"/>
      <c r="C60" s="11" t="s">
        <v>26</v>
      </c>
      <c r="D60" s="11" t="s">
        <v>2</v>
      </c>
      <c r="E60" s="6">
        <v>88</v>
      </c>
      <c r="F60" s="29"/>
      <c r="G60" s="21">
        <f t="shared" si="0"/>
        <v>0</v>
      </c>
      <c r="H60" s="44"/>
      <c r="I60" s="41"/>
      <c r="J60" s="39"/>
      <c r="K60" s="39"/>
      <c r="L60" s="39"/>
      <c r="M60" s="39"/>
    </row>
    <row r="61" spans="1:13" s="40" customFormat="1" ht="15" customHeight="1">
      <c r="A61" s="5">
        <v>57</v>
      </c>
      <c r="B61" s="49"/>
      <c r="C61" s="11" t="s">
        <v>176</v>
      </c>
      <c r="D61" s="11" t="s">
        <v>177</v>
      </c>
      <c r="E61" s="6">
        <v>87</v>
      </c>
      <c r="F61" s="29"/>
      <c r="G61" s="21">
        <f t="shared" si="0"/>
        <v>0</v>
      </c>
      <c r="H61" s="43"/>
      <c r="I61" s="41"/>
      <c r="J61" s="39"/>
      <c r="K61" s="39"/>
      <c r="L61" s="39"/>
      <c r="M61" s="39"/>
    </row>
    <row r="62" spans="1:13" s="40" customFormat="1" ht="15" customHeight="1">
      <c r="A62" s="5">
        <v>58</v>
      </c>
      <c r="B62" s="50" t="s">
        <v>134</v>
      </c>
      <c r="C62" s="11" t="s">
        <v>109</v>
      </c>
      <c r="D62" s="11" t="s">
        <v>45</v>
      </c>
      <c r="E62" s="6">
        <v>72</v>
      </c>
      <c r="F62" s="29"/>
      <c r="G62" s="21">
        <f t="shared" si="0"/>
        <v>0</v>
      </c>
      <c r="H62" s="44"/>
      <c r="I62" s="41"/>
      <c r="J62" s="39"/>
      <c r="K62" s="39"/>
      <c r="L62" s="39"/>
      <c r="M62" s="39"/>
    </row>
    <row r="63" spans="1:13" s="40" customFormat="1" ht="15" customHeight="1">
      <c r="A63" s="5">
        <v>59</v>
      </c>
      <c r="B63" s="48"/>
      <c r="C63" s="11" t="s">
        <v>46</v>
      </c>
      <c r="D63" s="11" t="s">
        <v>38</v>
      </c>
      <c r="E63" s="6">
        <v>124</v>
      </c>
      <c r="F63" s="29"/>
      <c r="G63" s="21">
        <f t="shared" si="0"/>
        <v>0</v>
      </c>
      <c r="H63" s="44"/>
      <c r="I63" s="41"/>
      <c r="J63" s="39"/>
      <c r="K63" s="39"/>
      <c r="L63" s="39"/>
      <c r="M63" s="39"/>
    </row>
    <row r="64" spans="1:13" s="40" customFormat="1" ht="15" customHeight="1">
      <c r="A64" s="5">
        <v>60</v>
      </c>
      <c r="B64" s="48"/>
      <c r="C64" s="11" t="s">
        <v>47</v>
      </c>
      <c r="D64" s="11" t="s">
        <v>125</v>
      </c>
      <c r="E64" s="6">
        <v>124</v>
      </c>
      <c r="F64" s="29"/>
      <c r="G64" s="21">
        <f t="shared" si="0"/>
        <v>0</v>
      </c>
      <c r="H64" s="44"/>
      <c r="I64" s="41"/>
      <c r="J64" s="39"/>
      <c r="K64" s="39"/>
      <c r="L64" s="39"/>
      <c r="M64" s="39"/>
    </row>
    <row r="65" spans="1:13" s="40" customFormat="1" ht="15" customHeight="1">
      <c r="A65" s="5">
        <v>61</v>
      </c>
      <c r="B65" s="48"/>
      <c r="C65" s="11" t="s">
        <v>146</v>
      </c>
      <c r="D65" s="11" t="s">
        <v>153</v>
      </c>
      <c r="E65" s="6">
        <v>120</v>
      </c>
      <c r="F65" s="29"/>
      <c r="G65" s="21">
        <f t="shared" si="0"/>
        <v>0</v>
      </c>
      <c r="H65" s="44"/>
      <c r="I65" s="41"/>
      <c r="J65" s="39"/>
      <c r="K65" s="39"/>
      <c r="L65" s="39"/>
      <c r="M65" s="39"/>
    </row>
    <row r="66" spans="1:13" s="40" customFormat="1" ht="15" customHeight="1">
      <c r="A66" s="5">
        <v>62</v>
      </c>
      <c r="B66" s="48"/>
      <c r="C66" s="11" t="s">
        <v>147</v>
      </c>
      <c r="D66" s="11" t="s">
        <v>178</v>
      </c>
      <c r="E66" s="6">
        <v>124</v>
      </c>
      <c r="F66" s="29"/>
      <c r="G66" s="21">
        <f t="shared" si="0"/>
        <v>0</v>
      </c>
      <c r="H66" s="44"/>
      <c r="I66" s="41"/>
      <c r="J66" s="39"/>
      <c r="K66" s="39"/>
      <c r="L66" s="39"/>
      <c r="M66" s="39"/>
    </row>
    <row r="67" spans="1:13" s="40" customFormat="1" ht="15" customHeight="1">
      <c r="A67" s="5">
        <v>63</v>
      </c>
      <c r="B67" s="48"/>
      <c r="C67" s="11" t="s">
        <v>148</v>
      </c>
      <c r="D67" s="11" t="s">
        <v>48</v>
      </c>
      <c r="E67" s="6">
        <v>124</v>
      </c>
      <c r="F67" s="29"/>
      <c r="G67" s="21">
        <f t="shared" si="0"/>
        <v>0</v>
      </c>
      <c r="H67" s="44"/>
      <c r="I67" s="41"/>
      <c r="J67" s="39"/>
      <c r="K67" s="39"/>
      <c r="L67" s="39"/>
      <c r="M67" s="39"/>
    </row>
    <row r="68" spans="1:13" s="40" customFormat="1" ht="15" customHeight="1">
      <c r="A68" s="5">
        <v>64</v>
      </c>
      <c r="B68" s="48"/>
      <c r="C68" s="11" t="s">
        <v>154</v>
      </c>
      <c r="D68" s="11" t="s">
        <v>49</v>
      </c>
      <c r="E68" s="6">
        <v>144</v>
      </c>
      <c r="F68" s="29"/>
      <c r="G68" s="21">
        <f t="shared" si="0"/>
        <v>0</v>
      </c>
      <c r="H68" s="44"/>
      <c r="I68" s="41"/>
      <c r="J68" s="39"/>
      <c r="K68" s="39"/>
      <c r="L68" s="39"/>
      <c r="M68" s="39"/>
    </row>
    <row r="69" spans="1:13" s="40" customFormat="1" ht="15" customHeight="1">
      <c r="A69" s="5">
        <v>65</v>
      </c>
      <c r="B69" s="48"/>
      <c r="C69" s="11" t="s">
        <v>110</v>
      </c>
      <c r="D69" s="11" t="s">
        <v>50</v>
      </c>
      <c r="E69" s="6">
        <v>72</v>
      </c>
      <c r="F69" s="29"/>
      <c r="G69" s="21">
        <f t="shared" si="0"/>
        <v>0</v>
      </c>
      <c r="H69" s="44"/>
      <c r="I69" s="41"/>
      <c r="J69" s="39"/>
      <c r="K69" s="39"/>
      <c r="L69" s="39"/>
      <c r="M69" s="39"/>
    </row>
    <row r="70" spans="1:13" s="40" customFormat="1" ht="15" customHeight="1">
      <c r="A70" s="5">
        <v>66</v>
      </c>
      <c r="B70" s="50" t="s">
        <v>80</v>
      </c>
      <c r="C70" s="12" t="s">
        <v>111</v>
      </c>
      <c r="D70" s="11" t="s">
        <v>51</v>
      </c>
      <c r="E70" s="6">
        <v>600</v>
      </c>
      <c r="F70" s="29"/>
      <c r="G70" s="21">
        <f t="shared" si="0"/>
        <v>0</v>
      </c>
      <c r="H70" s="44"/>
      <c r="I70" s="41"/>
      <c r="J70" s="39"/>
      <c r="K70" s="39"/>
      <c r="L70" s="39"/>
      <c r="M70" s="39"/>
    </row>
    <row r="71" spans="1:13" s="40" customFormat="1" ht="15" customHeight="1">
      <c r="A71" s="5">
        <v>67</v>
      </c>
      <c r="B71" s="48"/>
      <c r="C71" s="12" t="s">
        <v>112</v>
      </c>
      <c r="D71" s="11" t="s">
        <v>52</v>
      </c>
      <c r="E71" s="6">
        <v>10</v>
      </c>
      <c r="F71" s="29"/>
      <c r="G71" s="21">
        <f t="shared" ref="G71:G111" si="1">E71*F71</f>
        <v>0</v>
      </c>
      <c r="H71" s="44"/>
      <c r="I71" s="41"/>
      <c r="J71" s="39"/>
      <c r="K71" s="39"/>
      <c r="L71" s="39"/>
      <c r="M71" s="39"/>
    </row>
    <row r="72" spans="1:13" s="40" customFormat="1" ht="15" customHeight="1">
      <c r="A72" s="5">
        <v>68</v>
      </c>
      <c r="B72" s="48"/>
      <c r="C72" s="12" t="s">
        <v>113</v>
      </c>
      <c r="D72" s="11" t="s">
        <v>51</v>
      </c>
      <c r="E72" s="6">
        <v>22</v>
      </c>
      <c r="F72" s="29"/>
      <c r="G72" s="21">
        <f t="shared" si="1"/>
        <v>0</v>
      </c>
      <c r="H72" s="44"/>
      <c r="I72" s="41"/>
      <c r="J72" s="39"/>
      <c r="K72" s="39"/>
      <c r="L72" s="39"/>
      <c r="M72" s="39"/>
    </row>
    <row r="73" spans="1:13" s="40" customFormat="1" ht="15" customHeight="1">
      <c r="A73" s="5">
        <v>69</v>
      </c>
      <c r="B73" s="49"/>
      <c r="C73" s="12" t="s">
        <v>114</v>
      </c>
      <c r="D73" s="11" t="s">
        <v>179</v>
      </c>
      <c r="E73" s="6">
        <v>12</v>
      </c>
      <c r="F73" s="29"/>
      <c r="G73" s="21">
        <f t="shared" si="1"/>
        <v>0</v>
      </c>
      <c r="H73" s="44"/>
      <c r="I73" s="41"/>
      <c r="J73" s="39"/>
      <c r="K73" s="39"/>
      <c r="L73" s="39"/>
      <c r="M73" s="39"/>
    </row>
    <row r="74" spans="1:13" s="40" customFormat="1" ht="15" customHeight="1">
      <c r="A74" s="5">
        <v>70</v>
      </c>
      <c r="B74" s="48"/>
      <c r="C74" s="11" t="s">
        <v>126</v>
      </c>
      <c r="D74" s="11" t="s">
        <v>180</v>
      </c>
      <c r="E74" s="6">
        <v>64</v>
      </c>
      <c r="F74" s="29"/>
      <c r="G74" s="21">
        <f t="shared" si="1"/>
        <v>0</v>
      </c>
      <c r="H74" s="44"/>
      <c r="I74" s="41"/>
      <c r="J74" s="39"/>
      <c r="K74" s="39"/>
      <c r="L74" s="39"/>
      <c r="M74" s="39"/>
    </row>
    <row r="75" spans="1:13" s="40" customFormat="1" ht="15" customHeight="1">
      <c r="A75" s="5">
        <v>71</v>
      </c>
      <c r="B75" s="48"/>
      <c r="C75" s="11" t="s">
        <v>137</v>
      </c>
      <c r="D75" s="11" t="s">
        <v>55</v>
      </c>
      <c r="E75" s="6">
        <v>60</v>
      </c>
      <c r="F75" s="29"/>
      <c r="G75" s="21">
        <f t="shared" si="1"/>
        <v>0</v>
      </c>
      <c r="H75" s="44"/>
      <c r="I75" s="41"/>
      <c r="J75" s="39"/>
      <c r="K75" s="39"/>
      <c r="L75" s="39"/>
      <c r="M75" s="39"/>
    </row>
    <row r="76" spans="1:13" s="40" customFormat="1" ht="15" customHeight="1">
      <c r="A76" s="5">
        <v>72</v>
      </c>
      <c r="B76" s="48"/>
      <c r="C76" s="11" t="s">
        <v>181</v>
      </c>
      <c r="D76" s="11" t="s">
        <v>56</v>
      </c>
      <c r="E76" s="6">
        <v>42</v>
      </c>
      <c r="F76" s="29"/>
      <c r="G76" s="21">
        <f t="shared" si="1"/>
        <v>0</v>
      </c>
      <c r="H76" s="44"/>
      <c r="I76" s="41"/>
      <c r="J76" s="39"/>
      <c r="K76" s="39"/>
      <c r="L76" s="39"/>
      <c r="M76" s="39"/>
    </row>
    <row r="77" spans="1:13" s="40" customFormat="1" ht="15" customHeight="1">
      <c r="A77" s="5">
        <v>73</v>
      </c>
      <c r="B77" s="48"/>
      <c r="C77" s="11" t="s">
        <v>127</v>
      </c>
      <c r="D77" s="11" t="s">
        <v>155</v>
      </c>
      <c r="E77" s="6">
        <v>54</v>
      </c>
      <c r="F77" s="29"/>
      <c r="G77" s="21">
        <f t="shared" si="1"/>
        <v>0</v>
      </c>
      <c r="H77" s="44"/>
      <c r="I77" s="41"/>
      <c r="J77" s="39"/>
      <c r="K77" s="39"/>
      <c r="L77" s="39"/>
      <c r="M77" s="39"/>
    </row>
    <row r="78" spans="1:13" s="40" customFormat="1" ht="15" customHeight="1">
      <c r="A78" s="5">
        <v>74</v>
      </c>
      <c r="B78" s="48"/>
      <c r="C78" s="11" t="s">
        <v>128</v>
      </c>
      <c r="D78" s="11" t="s">
        <v>155</v>
      </c>
      <c r="E78" s="6">
        <v>75</v>
      </c>
      <c r="F78" s="29"/>
      <c r="G78" s="21">
        <f t="shared" si="1"/>
        <v>0</v>
      </c>
      <c r="H78" s="44"/>
      <c r="I78" s="41"/>
      <c r="J78" s="39"/>
      <c r="K78" s="39"/>
      <c r="L78" s="39"/>
      <c r="M78" s="39"/>
    </row>
    <row r="79" spans="1:13" s="40" customFormat="1" ht="15" customHeight="1">
      <c r="A79" s="5">
        <v>75</v>
      </c>
      <c r="B79" s="48"/>
      <c r="C79" s="11" t="s">
        <v>136</v>
      </c>
      <c r="D79" s="11" t="s">
        <v>156</v>
      </c>
      <c r="E79" s="6">
        <v>55</v>
      </c>
      <c r="F79" s="29"/>
      <c r="G79" s="21">
        <f t="shared" si="1"/>
        <v>0</v>
      </c>
      <c r="H79" s="44"/>
      <c r="I79" s="41"/>
      <c r="J79" s="39"/>
      <c r="K79" s="39"/>
      <c r="L79" s="39"/>
      <c r="M79" s="39"/>
    </row>
    <row r="80" spans="1:13" s="40" customFormat="1" ht="15" customHeight="1">
      <c r="A80" s="5">
        <v>76</v>
      </c>
      <c r="B80" s="48"/>
      <c r="C80" s="11" t="s">
        <v>57</v>
      </c>
      <c r="D80" s="11" t="s">
        <v>157</v>
      </c>
      <c r="E80" s="6">
        <v>16</v>
      </c>
      <c r="F80" s="29"/>
      <c r="G80" s="21">
        <f t="shared" si="1"/>
        <v>0</v>
      </c>
      <c r="H80" s="44"/>
      <c r="I80" s="41"/>
      <c r="J80" s="39"/>
      <c r="K80" s="39"/>
      <c r="L80" s="39"/>
      <c r="M80" s="39"/>
    </row>
    <row r="81" spans="1:13" s="40" customFormat="1" ht="15" customHeight="1">
      <c r="A81" s="5">
        <v>77</v>
      </c>
      <c r="B81" s="48"/>
      <c r="C81" s="11" t="s">
        <v>130</v>
      </c>
      <c r="D81" s="11" t="s">
        <v>158</v>
      </c>
      <c r="E81" s="6">
        <v>12</v>
      </c>
      <c r="F81" s="29"/>
      <c r="G81" s="21">
        <f t="shared" si="1"/>
        <v>0</v>
      </c>
      <c r="H81" s="14"/>
      <c r="I81" s="41"/>
      <c r="J81" s="39"/>
      <c r="K81" s="39"/>
      <c r="L81" s="39"/>
      <c r="M81" s="39"/>
    </row>
    <row r="82" spans="1:13" s="40" customFormat="1" ht="15" customHeight="1">
      <c r="A82" s="5">
        <v>78</v>
      </c>
      <c r="B82" s="49"/>
      <c r="C82" s="11" t="s">
        <v>129</v>
      </c>
      <c r="D82" s="11" t="s">
        <v>28</v>
      </c>
      <c r="E82" s="6">
        <v>12</v>
      </c>
      <c r="F82" s="29"/>
      <c r="G82" s="21">
        <f t="shared" si="1"/>
        <v>0</v>
      </c>
      <c r="H82" s="14"/>
      <c r="I82" s="41"/>
      <c r="J82" s="39"/>
      <c r="K82" s="39"/>
      <c r="L82" s="39"/>
      <c r="M82" s="39"/>
    </row>
    <row r="83" spans="1:13" s="40" customFormat="1" ht="15" customHeight="1">
      <c r="A83" s="5">
        <v>79</v>
      </c>
      <c r="B83" s="50" t="s">
        <v>53</v>
      </c>
      <c r="C83" s="11" t="s">
        <v>159</v>
      </c>
      <c r="D83" s="11" t="s">
        <v>58</v>
      </c>
      <c r="E83" s="6">
        <v>14</v>
      </c>
      <c r="F83" s="29"/>
      <c r="G83" s="21">
        <f t="shared" si="1"/>
        <v>0</v>
      </c>
      <c r="H83" s="14"/>
      <c r="I83" s="41"/>
      <c r="J83" s="39"/>
      <c r="K83" s="39"/>
      <c r="L83" s="39"/>
      <c r="M83" s="39"/>
    </row>
    <row r="84" spans="1:13" s="40" customFormat="1" ht="15" customHeight="1">
      <c r="A84" s="5">
        <v>80</v>
      </c>
      <c r="B84" s="48"/>
      <c r="C84" s="11" t="s">
        <v>59</v>
      </c>
      <c r="D84" s="11" t="s">
        <v>58</v>
      </c>
      <c r="E84" s="6">
        <v>14</v>
      </c>
      <c r="F84" s="29"/>
      <c r="G84" s="21">
        <f t="shared" si="1"/>
        <v>0</v>
      </c>
      <c r="H84" s="14"/>
      <c r="I84" s="41"/>
      <c r="J84" s="39"/>
      <c r="K84" s="39"/>
      <c r="L84" s="39"/>
      <c r="M84" s="39"/>
    </row>
    <row r="85" spans="1:13" s="40" customFormat="1" ht="15" customHeight="1">
      <c r="A85" s="5">
        <v>81</v>
      </c>
      <c r="B85" s="48"/>
      <c r="C85" s="11" t="s">
        <v>115</v>
      </c>
      <c r="D85" s="11" t="s">
        <v>28</v>
      </c>
      <c r="E85" s="6">
        <v>11</v>
      </c>
      <c r="F85" s="29"/>
      <c r="G85" s="21">
        <f t="shared" si="1"/>
        <v>0</v>
      </c>
      <c r="H85" s="14"/>
      <c r="I85" s="41"/>
      <c r="J85" s="39"/>
      <c r="K85" s="39"/>
      <c r="L85" s="39"/>
      <c r="M85" s="39"/>
    </row>
    <row r="86" spans="1:13" s="40" customFormat="1" ht="15" customHeight="1">
      <c r="A86" s="5">
        <v>82</v>
      </c>
      <c r="B86" s="48"/>
      <c r="C86" s="11" t="s">
        <v>182</v>
      </c>
      <c r="D86" s="11" t="s">
        <v>60</v>
      </c>
      <c r="E86" s="6">
        <v>5</v>
      </c>
      <c r="F86" s="29"/>
      <c r="G86" s="21">
        <f t="shared" si="1"/>
        <v>0</v>
      </c>
      <c r="H86" s="14"/>
      <c r="I86" s="41"/>
      <c r="J86" s="39"/>
      <c r="K86" s="39"/>
      <c r="L86" s="39"/>
      <c r="M86" s="39"/>
    </row>
    <row r="87" spans="1:13" s="40" customFormat="1" ht="15" customHeight="1">
      <c r="A87" s="5">
        <v>83</v>
      </c>
      <c r="B87" s="48"/>
      <c r="C87" s="11" t="s">
        <v>116</v>
      </c>
      <c r="D87" s="11" t="s">
        <v>4</v>
      </c>
      <c r="E87" s="6">
        <v>14</v>
      </c>
      <c r="F87" s="29"/>
      <c r="G87" s="21">
        <f t="shared" si="1"/>
        <v>0</v>
      </c>
      <c r="H87" s="14"/>
      <c r="I87" s="41"/>
      <c r="J87" s="39"/>
      <c r="K87" s="39"/>
      <c r="L87" s="39"/>
      <c r="M87" s="39"/>
    </row>
    <row r="88" spans="1:13" s="40" customFormat="1" ht="15" customHeight="1">
      <c r="A88" s="5">
        <v>84</v>
      </c>
      <c r="B88" s="48"/>
      <c r="C88" s="11" t="s">
        <v>131</v>
      </c>
      <c r="D88" s="11" t="s">
        <v>183</v>
      </c>
      <c r="E88" s="6">
        <v>6</v>
      </c>
      <c r="F88" s="29"/>
      <c r="G88" s="21">
        <f t="shared" si="1"/>
        <v>0</v>
      </c>
      <c r="H88" s="14"/>
      <c r="I88" s="41"/>
      <c r="J88" s="39"/>
      <c r="K88" s="39"/>
      <c r="L88" s="39"/>
      <c r="M88" s="39"/>
    </row>
    <row r="89" spans="1:13" s="40" customFormat="1" ht="15" customHeight="1">
      <c r="A89" s="5">
        <v>85</v>
      </c>
      <c r="B89" s="48"/>
      <c r="C89" s="11" t="s">
        <v>29</v>
      </c>
      <c r="D89" s="11" t="s">
        <v>184</v>
      </c>
      <c r="E89" s="6">
        <v>10</v>
      </c>
      <c r="F89" s="29"/>
      <c r="G89" s="21">
        <f t="shared" si="1"/>
        <v>0</v>
      </c>
      <c r="H89" s="14"/>
      <c r="I89" s="41"/>
      <c r="J89" s="39"/>
      <c r="K89" s="39"/>
      <c r="L89" s="39"/>
      <c r="M89" s="39"/>
    </row>
    <row r="90" spans="1:13" s="40" customFormat="1" ht="15" customHeight="1">
      <c r="A90" s="5">
        <v>86</v>
      </c>
      <c r="B90" s="48"/>
      <c r="C90" s="11" t="s">
        <v>117</v>
      </c>
      <c r="D90" s="11" t="s">
        <v>61</v>
      </c>
      <c r="E90" s="6">
        <v>12</v>
      </c>
      <c r="F90" s="29"/>
      <c r="G90" s="21">
        <f t="shared" si="1"/>
        <v>0</v>
      </c>
      <c r="H90" s="14"/>
      <c r="I90" s="41"/>
      <c r="J90" s="39"/>
      <c r="K90" s="39"/>
      <c r="L90" s="39"/>
      <c r="M90" s="39"/>
    </row>
    <row r="91" spans="1:13" s="40" customFormat="1" ht="15" customHeight="1">
      <c r="A91" s="5">
        <v>87</v>
      </c>
      <c r="B91" s="48"/>
      <c r="C91" s="10" t="s">
        <v>118</v>
      </c>
      <c r="D91" s="10" t="s">
        <v>62</v>
      </c>
      <c r="E91" s="6">
        <v>13</v>
      </c>
      <c r="F91" s="30"/>
      <c r="G91" s="21">
        <f t="shared" si="1"/>
        <v>0</v>
      </c>
      <c r="H91" s="14"/>
      <c r="I91" s="41"/>
      <c r="J91" s="39"/>
      <c r="K91" s="39"/>
      <c r="L91" s="39"/>
      <c r="M91" s="39"/>
    </row>
    <row r="92" spans="1:13" s="40" customFormat="1" ht="15" customHeight="1">
      <c r="A92" s="5">
        <v>88</v>
      </c>
      <c r="B92" s="48"/>
      <c r="C92" s="11" t="s">
        <v>63</v>
      </c>
      <c r="D92" s="11" t="s">
        <v>4</v>
      </c>
      <c r="E92" s="6">
        <v>12</v>
      </c>
      <c r="F92" s="29"/>
      <c r="G92" s="21">
        <f t="shared" si="1"/>
        <v>0</v>
      </c>
      <c r="H92" s="14"/>
      <c r="I92" s="41"/>
      <c r="J92" s="39"/>
      <c r="K92" s="39"/>
      <c r="L92" s="39"/>
      <c r="M92" s="39"/>
    </row>
    <row r="93" spans="1:13" s="40" customFormat="1" ht="15" customHeight="1">
      <c r="A93" s="5">
        <v>89</v>
      </c>
      <c r="B93" s="48"/>
      <c r="C93" s="11" t="s">
        <v>160</v>
      </c>
      <c r="D93" s="11" t="s">
        <v>185</v>
      </c>
      <c r="E93" s="6">
        <v>6</v>
      </c>
      <c r="F93" s="29"/>
      <c r="G93" s="21">
        <f t="shared" si="1"/>
        <v>0</v>
      </c>
      <c r="H93" s="14"/>
      <c r="I93" s="41"/>
      <c r="J93" s="39"/>
      <c r="K93" s="39"/>
      <c r="L93" s="39"/>
      <c r="M93" s="39"/>
    </row>
    <row r="94" spans="1:13" s="40" customFormat="1" ht="15" customHeight="1">
      <c r="A94" s="5">
        <v>90</v>
      </c>
      <c r="B94" s="48"/>
      <c r="C94" s="11" t="s">
        <v>64</v>
      </c>
      <c r="D94" s="11" t="s">
        <v>161</v>
      </c>
      <c r="E94" s="6">
        <v>8</v>
      </c>
      <c r="F94" s="29"/>
      <c r="G94" s="21">
        <f t="shared" si="1"/>
        <v>0</v>
      </c>
      <c r="H94" s="14"/>
      <c r="I94" s="41"/>
      <c r="J94" s="39"/>
      <c r="K94" s="39"/>
      <c r="L94" s="39"/>
      <c r="M94" s="39"/>
    </row>
    <row r="95" spans="1:13" s="40" customFormat="1" ht="15" customHeight="1">
      <c r="A95" s="5">
        <v>91</v>
      </c>
      <c r="B95" s="48"/>
      <c r="C95" s="11" t="s">
        <v>119</v>
      </c>
      <c r="D95" s="11" t="s">
        <v>27</v>
      </c>
      <c r="E95" s="6">
        <v>18</v>
      </c>
      <c r="F95" s="29"/>
      <c r="G95" s="21">
        <f t="shared" si="1"/>
        <v>0</v>
      </c>
      <c r="H95" s="14"/>
      <c r="I95" s="41"/>
      <c r="J95" s="39"/>
      <c r="K95" s="39"/>
      <c r="L95" s="39"/>
      <c r="M95" s="39"/>
    </row>
    <row r="96" spans="1:13" s="40" customFormat="1" ht="15" customHeight="1">
      <c r="A96" s="5">
        <v>92</v>
      </c>
      <c r="B96" s="48"/>
      <c r="C96" s="11" t="s">
        <v>3</v>
      </c>
      <c r="D96" s="11" t="s">
        <v>4</v>
      </c>
      <c r="E96" s="6">
        <v>24</v>
      </c>
      <c r="F96" s="29"/>
      <c r="G96" s="21">
        <f t="shared" si="1"/>
        <v>0</v>
      </c>
      <c r="H96" s="14"/>
      <c r="I96" s="41"/>
      <c r="J96" s="39"/>
      <c r="K96" s="39"/>
      <c r="L96" s="39"/>
      <c r="M96" s="39"/>
    </row>
    <row r="97" spans="1:13" s="40" customFormat="1" ht="15" customHeight="1">
      <c r="A97" s="5">
        <v>93</v>
      </c>
      <c r="B97" s="48"/>
      <c r="C97" s="11" t="s">
        <v>5</v>
      </c>
      <c r="D97" s="11" t="s">
        <v>162</v>
      </c>
      <c r="E97" s="6">
        <v>310</v>
      </c>
      <c r="F97" s="29"/>
      <c r="G97" s="21">
        <f t="shared" si="1"/>
        <v>0</v>
      </c>
      <c r="H97" s="14"/>
      <c r="I97" s="41"/>
      <c r="J97" s="39"/>
      <c r="K97" s="39"/>
      <c r="L97" s="39"/>
      <c r="M97" s="39"/>
    </row>
    <row r="98" spans="1:13" s="40" customFormat="1" ht="15" customHeight="1">
      <c r="A98" s="5">
        <v>94</v>
      </c>
      <c r="B98" s="48"/>
      <c r="C98" s="11" t="s">
        <v>138</v>
      </c>
      <c r="D98" s="11" t="s">
        <v>135</v>
      </c>
      <c r="E98" s="6">
        <v>290</v>
      </c>
      <c r="F98" s="29"/>
      <c r="G98" s="21">
        <f t="shared" si="1"/>
        <v>0</v>
      </c>
      <c r="H98" s="14"/>
      <c r="I98" s="41"/>
      <c r="J98" s="39"/>
      <c r="K98" s="39"/>
      <c r="L98" s="39"/>
      <c r="M98" s="39"/>
    </row>
    <row r="99" spans="1:13" s="40" customFormat="1" ht="15" customHeight="1">
      <c r="A99" s="5">
        <v>95</v>
      </c>
      <c r="B99" s="48"/>
      <c r="C99" s="11" t="s">
        <v>65</v>
      </c>
      <c r="D99" s="11" t="s">
        <v>37</v>
      </c>
      <c r="E99" s="6">
        <v>60</v>
      </c>
      <c r="F99" s="29"/>
      <c r="G99" s="21">
        <f t="shared" si="1"/>
        <v>0</v>
      </c>
      <c r="H99" s="44"/>
      <c r="I99" s="41"/>
      <c r="J99" s="39"/>
      <c r="K99" s="39"/>
      <c r="L99" s="39"/>
      <c r="M99" s="39"/>
    </row>
    <row r="100" spans="1:13" s="40" customFormat="1" ht="15" customHeight="1">
      <c r="A100" s="5">
        <v>96</v>
      </c>
      <c r="B100" s="48"/>
      <c r="C100" s="11" t="s">
        <v>66</v>
      </c>
      <c r="D100" s="11" t="s">
        <v>37</v>
      </c>
      <c r="E100" s="6">
        <v>20</v>
      </c>
      <c r="F100" s="29"/>
      <c r="G100" s="21">
        <f t="shared" si="1"/>
        <v>0</v>
      </c>
      <c r="H100" s="44"/>
      <c r="I100" s="41"/>
      <c r="J100" s="39"/>
      <c r="K100" s="39"/>
      <c r="L100" s="39"/>
      <c r="M100" s="39"/>
    </row>
    <row r="101" spans="1:13" s="40" customFormat="1" ht="15" customHeight="1">
      <c r="A101" s="5">
        <v>97</v>
      </c>
      <c r="B101" s="48"/>
      <c r="C101" s="11" t="s">
        <v>132</v>
      </c>
      <c r="D101" s="11" t="s">
        <v>37</v>
      </c>
      <c r="E101" s="6">
        <v>20</v>
      </c>
      <c r="F101" s="29"/>
      <c r="G101" s="21">
        <f t="shared" si="1"/>
        <v>0</v>
      </c>
      <c r="H101" s="44"/>
      <c r="I101" s="41"/>
      <c r="J101" s="39"/>
      <c r="K101" s="39"/>
      <c r="L101" s="39"/>
      <c r="M101" s="39"/>
    </row>
    <row r="102" spans="1:13" s="40" customFormat="1" ht="15" customHeight="1">
      <c r="A102" s="5">
        <v>98</v>
      </c>
      <c r="B102" s="48"/>
      <c r="C102" s="11" t="s">
        <v>7</v>
      </c>
      <c r="D102" s="11" t="s">
        <v>67</v>
      </c>
      <c r="E102" s="6">
        <v>9</v>
      </c>
      <c r="F102" s="29"/>
      <c r="G102" s="21">
        <f t="shared" si="1"/>
        <v>0</v>
      </c>
      <c r="H102" s="14"/>
      <c r="I102" s="41"/>
      <c r="J102" s="39"/>
      <c r="K102" s="39"/>
      <c r="L102" s="39"/>
      <c r="M102" s="39"/>
    </row>
    <row r="103" spans="1:13" s="40" customFormat="1" ht="15" customHeight="1">
      <c r="A103" s="5">
        <v>99</v>
      </c>
      <c r="B103" s="48"/>
      <c r="C103" s="11" t="s">
        <v>8</v>
      </c>
      <c r="D103" s="11" t="s">
        <v>6</v>
      </c>
      <c r="E103" s="6">
        <v>26</v>
      </c>
      <c r="F103" s="29"/>
      <c r="G103" s="21">
        <f t="shared" si="1"/>
        <v>0</v>
      </c>
      <c r="H103" s="14"/>
      <c r="I103" s="41"/>
      <c r="J103" s="39"/>
      <c r="K103" s="39"/>
      <c r="L103" s="39"/>
      <c r="M103" s="39"/>
    </row>
    <row r="104" spans="1:13" s="40" customFormat="1" ht="15" customHeight="1">
      <c r="A104" s="5">
        <v>100</v>
      </c>
      <c r="B104" s="48"/>
      <c r="C104" s="11" t="s">
        <v>120</v>
      </c>
      <c r="D104" s="11" t="s">
        <v>37</v>
      </c>
      <c r="E104" s="6">
        <v>32</v>
      </c>
      <c r="F104" s="29"/>
      <c r="G104" s="21">
        <f t="shared" si="1"/>
        <v>0</v>
      </c>
      <c r="H104" s="44"/>
      <c r="I104" s="41"/>
      <c r="J104" s="39"/>
      <c r="K104" s="39"/>
      <c r="L104" s="39"/>
      <c r="M104" s="39"/>
    </row>
    <row r="105" spans="1:13" s="40" customFormat="1" ht="15" customHeight="1">
      <c r="A105" s="5">
        <v>101</v>
      </c>
      <c r="B105" s="49"/>
      <c r="C105" s="11" t="s">
        <v>121</v>
      </c>
      <c r="D105" s="11" t="s">
        <v>68</v>
      </c>
      <c r="E105" s="6">
        <v>64</v>
      </c>
      <c r="F105" s="29"/>
      <c r="G105" s="21">
        <f t="shared" si="1"/>
        <v>0</v>
      </c>
      <c r="H105" s="44"/>
      <c r="I105" s="41"/>
      <c r="J105" s="39"/>
      <c r="K105" s="39"/>
      <c r="L105" s="39"/>
      <c r="M105" s="39"/>
    </row>
    <row r="106" spans="1:13" s="40" customFormat="1" ht="15" customHeight="1">
      <c r="A106" s="5">
        <v>102</v>
      </c>
      <c r="B106" s="50" t="s">
        <v>81</v>
      </c>
      <c r="C106" s="12" t="s">
        <v>164</v>
      </c>
      <c r="D106" s="11" t="s">
        <v>163</v>
      </c>
      <c r="E106" s="6">
        <v>10</v>
      </c>
      <c r="F106" s="29"/>
      <c r="G106" s="21">
        <f t="shared" si="1"/>
        <v>0</v>
      </c>
      <c r="H106" s="14"/>
    </row>
    <row r="107" spans="1:13" s="40" customFormat="1" ht="15" customHeight="1">
      <c r="A107" s="5">
        <v>103</v>
      </c>
      <c r="B107" s="48"/>
      <c r="C107" s="12" t="s">
        <v>122</v>
      </c>
      <c r="D107" s="11" t="s">
        <v>69</v>
      </c>
      <c r="E107" s="6">
        <v>10</v>
      </c>
      <c r="F107" s="29"/>
      <c r="G107" s="21">
        <f t="shared" si="1"/>
        <v>0</v>
      </c>
      <c r="H107" s="14"/>
    </row>
    <row r="108" spans="1:13" s="40" customFormat="1" ht="15" customHeight="1">
      <c r="A108" s="5">
        <v>104</v>
      </c>
      <c r="B108" s="48"/>
      <c r="C108" s="12" t="s">
        <v>166</v>
      </c>
      <c r="D108" s="11" t="s">
        <v>165</v>
      </c>
      <c r="E108" s="6">
        <v>98</v>
      </c>
      <c r="F108" s="29"/>
      <c r="G108" s="21">
        <f t="shared" si="1"/>
        <v>0</v>
      </c>
      <c r="H108" s="14"/>
    </row>
    <row r="109" spans="1:13" s="40" customFormat="1" ht="15" customHeight="1">
      <c r="A109" s="5">
        <v>105</v>
      </c>
      <c r="B109" s="48"/>
      <c r="C109" s="12" t="s">
        <v>70</v>
      </c>
      <c r="D109" s="11" t="s">
        <v>32</v>
      </c>
      <c r="E109" s="6">
        <v>42</v>
      </c>
      <c r="F109" s="29"/>
      <c r="G109" s="21">
        <f t="shared" si="1"/>
        <v>0</v>
      </c>
      <c r="H109" s="14"/>
      <c r="I109" s="41"/>
      <c r="J109" s="39"/>
      <c r="K109" s="39"/>
      <c r="L109" s="39"/>
      <c r="M109" s="39"/>
    </row>
    <row r="110" spans="1:13" s="40" customFormat="1" ht="15" customHeight="1">
      <c r="A110" s="5">
        <v>106</v>
      </c>
      <c r="B110" s="48"/>
      <c r="C110" s="12" t="s">
        <v>167</v>
      </c>
      <c r="D110" s="11" t="s">
        <v>168</v>
      </c>
      <c r="E110" s="6">
        <v>22</v>
      </c>
      <c r="F110" s="29"/>
      <c r="G110" s="21">
        <f t="shared" si="1"/>
        <v>0</v>
      </c>
      <c r="H110" s="14"/>
      <c r="I110" s="15"/>
      <c r="J110" s="16"/>
      <c r="K110" s="42"/>
      <c r="L110" s="39"/>
      <c r="M110" s="39"/>
    </row>
    <row r="111" spans="1:13" s="40" customFormat="1" ht="15" customHeight="1">
      <c r="A111" s="5">
        <v>107</v>
      </c>
      <c r="B111" s="48"/>
      <c r="C111" s="23" t="s">
        <v>71</v>
      </c>
      <c r="D111" s="24" t="s">
        <v>123</v>
      </c>
      <c r="E111" s="25">
        <v>24</v>
      </c>
      <c r="F111" s="31"/>
      <c r="G111" s="21">
        <f t="shared" si="1"/>
        <v>0</v>
      </c>
      <c r="H111" s="26"/>
      <c r="I111" s="15"/>
      <c r="J111" s="16"/>
      <c r="K111" s="42"/>
      <c r="L111" s="39"/>
      <c r="M111" s="39"/>
    </row>
    <row r="112" spans="1:13" ht="28.5" customHeight="1">
      <c r="A112" s="51" t="s">
        <v>33</v>
      </c>
      <c r="B112" s="51"/>
      <c r="C112" s="27"/>
      <c r="D112" s="27"/>
      <c r="E112" s="33"/>
      <c r="F112" s="28">
        <f>SUM(F5:F111)</f>
        <v>0</v>
      </c>
      <c r="G112" s="28">
        <f>SUM(G5:G111)</f>
        <v>0</v>
      </c>
      <c r="H112" s="45"/>
    </row>
  </sheetData>
  <mergeCells count="12">
    <mergeCell ref="C1:G1"/>
    <mergeCell ref="B5:B9"/>
    <mergeCell ref="B10:B44"/>
    <mergeCell ref="A112:B112"/>
    <mergeCell ref="B62:B69"/>
    <mergeCell ref="B106:B111"/>
    <mergeCell ref="B45:B61"/>
    <mergeCell ref="B70:B73"/>
    <mergeCell ref="B74:B82"/>
    <mergeCell ref="B83:B105"/>
    <mergeCell ref="A1:B1"/>
    <mergeCell ref="D3:H3"/>
  </mergeCells>
  <phoneticPr fontId="1" type="noConversion"/>
  <printOptions horizontalCentered="1"/>
  <pageMargins left="0.19685039370078741" right="0.19685039370078741" top="0.78740157480314965" bottom="0.39370078740157483" header="0.39370078740157483" footer="0.19685039370078741"/>
  <pageSetup paperSize="9" scale="94" orientation="portrait" r:id="rId1"/>
  <headerFooter alignWithMargins="0">
    <oddFooter xml:space="preserve">&amp;C- &amp;P - </oddFooter>
  </headerFooter>
  <rowBreaks count="2" manualBreakCount="2">
    <brk id="44" max="7" man="1"/>
    <brk id="82" max="7" man="1"/>
  </rowBreaks>
  <colBreaks count="1" manualBreakCount="1">
    <brk id="9" max="1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 견적리스트</vt:lpstr>
      <vt:lpstr>' 견적리스트'!Print_Area</vt:lpstr>
      <vt:lpstr>' 견적리스트'!Print_Titles</vt:lpstr>
    </vt:vector>
  </TitlesOfParts>
  <Company>시립마포노인종합복지관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김민수</dc:creator>
  <cp:lastModifiedBy>USER</cp:lastModifiedBy>
  <cp:lastPrinted>2023-11-22T08:49:14Z</cp:lastPrinted>
  <dcterms:created xsi:type="dcterms:W3CDTF">2006-02-09T08:16:34Z</dcterms:created>
  <dcterms:modified xsi:type="dcterms:W3CDTF">2023-11-22T08:49:16Z</dcterms:modified>
</cp:coreProperties>
</file>